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  <c r="C23" i="1" l="1"/>
  <c r="C25" i="1" s="1"/>
</calcChain>
</file>

<file path=xl/sharedStrings.xml><?xml version="1.0" encoding="utf-8"?>
<sst xmlns="http://schemas.openxmlformats.org/spreadsheetml/2006/main" count="32" uniqueCount="30">
  <si>
    <t>Утверждаю:</t>
  </si>
  <si>
    <t>Директор МОУ"СОШ" д.Гожня</t>
  </si>
  <si>
    <t>Алексанров.А.Г.</t>
  </si>
  <si>
    <t>День:</t>
  </si>
  <si>
    <t>понедельник</t>
  </si>
  <si>
    <t>2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</si>
  <si>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</si>
  <si>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</si>
  <si>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</si>
  <si>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</si>
  <si>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</si>
  <si>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</si>
  <si>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</si>
  <si>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</si>
  <si>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</si>
  <si>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</si>
  <si>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</si>
  <si>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</si>
  <si>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</si>
  <si>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</si>
  <si>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</si>
  <si>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</si>
  <si>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тк71</t>
  </si>
  <si>
    <t>огурец свежий</t>
  </si>
  <si>
    <t>суп крестьянский с крупой</t>
  </si>
  <si>
    <t>Гуляш из курицы</t>
  </si>
  <si>
    <t>Рис отварной</t>
  </si>
  <si>
    <t>компот из кураги и чернослива</t>
  </si>
  <si>
    <t>итого за прием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</si>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</sst>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_р_.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0" xfId="0" applyFont="1" applyBorder="1"/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6" fillId="0" borderId="7" xfId="0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0" fontId="0" fillId="0" borderId="8" xfId="0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66" fontId="9" fillId="0" borderId="10" xfId="1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2" fontId="6" fillId="0" borderId="7" xfId="0" applyNumberFormat="1" applyFont="1" applyFill="1" applyBorder="1"/>
    <xf numFmtId="2" fontId="1" fillId="0" borderId="8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/>
    <xf numFmtId="0" fontId="10" fillId="0" borderId="6" xfId="0" applyFont="1" applyBorder="1"/>
    <xf numFmtId="166" fontId="8" fillId="0" borderId="8" xfId="1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2" fontId="2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0" fillId="0" borderId="7" xfId="0" applyNumberFormat="1" applyBorder="1"/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6" sqref="B6:B7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  <c r="C1" s="2"/>
      <c r="D1" s="2"/>
      <c r="E1" s="2"/>
      <c r="F1" s="2"/>
      <c r="G1" s="3"/>
      <c r="H1" s="4"/>
    </row>
    <row r="2" spans="1:8" x14ac:dyDescent="0.25">
      <c r="A2" s="1"/>
      <c r="B2" t="s">
        <v>1</v>
      </c>
      <c r="C2" s="2"/>
      <c r="D2" s="2"/>
      <c r="E2" s="2"/>
      <c r="F2" s="2"/>
      <c r="G2" s="3"/>
      <c r="H2" s="5"/>
    </row>
    <row r="3" spans="1:8" x14ac:dyDescent="0.25">
      <c r="A3" s="1"/>
      <c r="B3" t="s">
        <v>2</v>
      </c>
      <c r="C3" s="2"/>
      <c r="D3" s="2"/>
      <c r="E3" s="2"/>
      <c r="F3" s="2"/>
      <c r="G3" s="3"/>
      <c r="H3" s="5"/>
    </row>
    <row r="4" spans="1:8" x14ac:dyDescent="0.25">
      <c r="A4" s="6"/>
      <c r="H4" s="5"/>
    </row>
    <row r="5" spans="1:8" x14ac:dyDescent="0.25">
      <c r="A5" s="7" t="s">
        <v>3</v>
      </c>
      <c r="B5" s="8" t="s">
        <v>4</v>
      </c>
      <c r="C5" s="9"/>
      <c r="D5" s="10"/>
      <c r="E5" s="10"/>
      <c r="F5" s="10"/>
      <c r="G5" s="10"/>
      <c r="H5" s="5"/>
    </row>
    <row r="6" spans="1:8" x14ac:dyDescent="0.25">
      <c r="A6" s="49"/>
      <c r="B6" s="51">
        <v>44963</v>
      </c>
      <c r="C6" s="9"/>
      <c r="D6" s="10" t="s">
        <v>5</v>
      </c>
      <c r="E6" s="10"/>
      <c r="F6" s="10"/>
      <c r="G6" s="10"/>
      <c r="H6" s="5"/>
    </row>
    <row r="7" spans="1:8" ht="15.75" thickBot="1" x14ac:dyDescent="0.3">
      <c r="A7" s="50"/>
      <c r="B7" s="52"/>
      <c r="C7" s="9"/>
      <c r="D7" s="10"/>
      <c r="E7" s="10"/>
      <c r="F7" s="10"/>
      <c r="G7" s="10"/>
      <c r="H7" s="5"/>
    </row>
    <row r="8" spans="1:8" x14ac:dyDescent="0.25">
      <c r="A8" s="53" t="s">
        <v>6</v>
      </c>
      <c r="B8" s="55" t="s">
        <v>7</v>
      </c>
      <c r="C8" s="57" t="s">
        <v>8</v>
      </c>
      <c r="D8" s="59" t="s">
        <v>9</v>
      </c>
      <c r="E8" s="59"/>
      <c r="F8" s="59"/>
      <c r="G8" s="45" t="s">
        <v>10</v>
      </c>
      <c r="H8" s="47" t="s">
        <v>11</v>
      </c>
    </row>
    <row r="9" spans="1:8" ht="25.5" x14ac:dyDescent="0.25">
      <c r="A9" s="54"/>
      <c r="B9" s="56"/>
      <c r="C9" s="58"/>
      <c r="D9" s="11" t="s">
        <v>12</v>
      </c>
      <c r="E9" s="11" t="s">
        <v>13</v>
      </c>
      <c r="F9" s="11" t="s">
        <v>14</v>
      </c>
      <c r="G9" s="46"/>
      <c r="H9" s="48"/>
    </row>
    <row r="10" spans="1:8" x14ac:dyDescent="0.25">
      <c r="A10" s="12"/>
      <c r="B10" s="13" t="s">
        <v>15</v>
      </c>
      <c r="C10" s="14"/>
      <c r="D10" s="14"/>
      <c r="E10" s="14"/>
      <c r="F10" s="14"/>
      <c r="G10" s="15"/>
      <c r="H10" s="16"/>
    </row>
    <row r="11" spans="1:8" x14ac:dyDescent="0.25">
      <c r="A11" s="12">
        <v>302</v>
      </c>
      <c r="B11" s="17" t="s">
        <v>16</v>
      </c>
      <c r="C11" s="18" t="str">
        <f>"150"</f>
        <v>150</v>
      </c>
      <c r="D11" s="14">
        <v>4.9000000000000004</v>
      </c>
      <c r="E11" s="14">
        <v>5.8</v>
      </c>
      <c r="F11" s="14">
        <v>28.3</v>
      </c>
      <c r="G11" s="14">
        <v>185</v>
      </c>
      <c r="H11" s="19">
        <v>11.76</v>
      </c>
    </row>
    <row r="12" spans="1:8" x14ac:dyDescent="0.25">
      <c r="A12" s="20" t="s">
        <v>17</v>
      </c>
      <c r="B12" s="17" t="s">
        <v>18</v>
      </c>
      <c r="C12" s="18" t="str">
        <f>"40"</f>
        <v>40</v>
      </c>
      <c r="D12" s="14">
        <v>2.6</v>
      </c>
      <c r="E12" s="14">
        <v>0.2</v>
      </c>
      <c r="F12" s="14">
        <v>18.600000000000001</v>
      </c>
      <c r="G12" s="14">
        <v>90</v>
      </c>
      <c r="H12" s="19">
        <v>2.16</v>
      </c>
    </row>
    <row r="13" spans="1:8" x14ac:dyDescent="0.25">
      <c r="A13" s="20">
        <v>685</v>
      </c>
      <c r="B13" s="17" t="s">
        <v>19</v>
      </c>
      <c r="C13" s="18" t="str">
        <f>"200"</f>
        <v>200</v>
      </c>
      <c r="D13" s="14">
        <v>0.2</v>
      </c>
      <c r="E13" s="14">
        <v>0</v>
      </c>
      <c r="F13" s="14">
        <v>13.7</v>
      </c>
      <c r="G13" s="14">
        <v>53</v>
      </c>
      <c r="H13" s="21">
        <v>2</v>
      </c>
    </row>
    <row r="14" spans="1:8" x14ac:dyDescent="0.25">
      <c r="A14" s="22"/>
      <c r="B14" s="13" t="s">
        <v>20</v>
      </c>
      <c r="C14" s="23">
        <v>390</v>
      </c>
      <c r="D14" s="24">
        <f>SUM(D11:D13)</f>
        <v>7.7</v>
      </c>
      <c r="E14" s="24">
        <f t="shared" ref="E14:F14" si="0">SUM(E11:E13)</f>
        <v>6</v>
      </c>
      <c r="F14" s="24">
        <f t="shared" si="0"/>
        <v>60.600000000000009</v>
      </c>
      <c r="G14" s="25">
        <f>SUM(G11:G13)</f>
        <v>328</v>
      </c>
      <c r="H14" s="26">
        <f>SUM(H11:H13)</f>
        <v>15.92</v>
      </c>
    </row>
    <row r="15" spans="1:8" x14ac:dyDescent="0.25">
      <c r="A15" s="12"/>
      <c r="B15" s="13" t="s">
        <v>21</v>
      </c>
      <c r="C15" s="18"/>
      <c r="D15" s="14"/>
      <c r="E15" s="14"/>
      <c r="F15" s="14"/>
      <c r="G15" s="14"/>
      <c r="H15" s="27"/>
    </row>
    <row r="16" spans="1:8" x14ac:dyDescent="0.25">
      <c r="A16" s="20" t="s">
        <v>22</v>
      </c>
      <c r="B16" s="17" t="s">
        <v>23</v>
      </c>
      <c r="C16" s="28" t="str">
        <f>"80"</f>
        <v>80</v>
      </c>
      <c r="D16" s="14">
        <v>0.56000000000000005</v>
      </c>
      <c r="E16" s="14">
        <v>0.08</v>
      </c>
      <c r="F16" s="14">
        <v>1.58</v>
      </c>
      <c r="G16" s="14">
        <v>9.6</v>
      </c>
      <c r="H16" s="29">
        <v>17.149999999999999</v>
      </c>
    </row>
    <row r="17" spans="1:8" x14ac:dyDescent="0.25">
      <c r="A17" s="30">
        <v>134</v>
      </c>
      <c r="B17" s="31" t="s">
        <v>24</v>
      </c>
      <c r="C17" s="32">
        <v>200</v>
      </c>
      <c r="D17" s="33">
        <v>1.8</v>
      </c>
      <c r="E17" s="33">
        <v>3.9</v>
      </c>
      <c r="F17" s="33">
        <v>10.1</v>
      </c>
      <c r="G17" s="33">
        <v>87</v>
      </c>
      <c r="H17" s="19">
        <v>6.5024000000000006</v>
      </c>
    </row>
    <row r="18" spans="1:8" x14ac:dyDescent="0.25">
      <c r="A18" s="34">
        <v>260</v>
      </c>
      <c r="B18" s="31" t="s">
        <v>25</v>
      </c>
      <c r="C18" s="28">
        <v>100</v>
      </c>
      <c r="D18" s="14">
        <v>14.55</v>
      </c>
      <c r="E18" s="14">
        <v>16.79</v>
      </c>
      <c r="F18" s="14">
        <v>2.89</v>
      </c>
      <c r="G18" s="14">
        <v>221</v>
      </c>
      <c r="H18" s="19">
        <v>31.326000000000001</v>
      </c>
    </row>
    <row r="19" spans="1:8" x14ac:dyDescent="0.25">
      <c r="A19" s="12">
        <v>511</v>
      </c>
      <c r="B19" s="31" t="s">
        <v>26</v>
      </c>
      <c r="C19" s="18" t="str">
        <f>"150"</f>
        <v>150</v>
      </c>
      <c r="D19" s="14">
        <v>3.55</v>
      </c>
      <c r="E19" s="14">
        <v>7.56</v>
      </c>
      <c r="F19" s="14">
        <v>34.979999999999997</v>
      </c>
      <c r="G19" s="14">
        <v>225.48</v>
      </c>
      <c r="H19" s="19">
        <v>12.56</v>
      </c>
    </row>
    <row r="20" spans="1:8" x14ac:dyDescent="0.25">
      <c r="A20" s="12">
        <v>638</v>
      </c>
      <c r="B20" s="17" t="s">
        <v>27</v>
      </c>
      <c r="C20" s="28" t="str">
        <f>"200"</f>
        <v>200</v>
      </c>
      <c r="D20" s="14">
        <v>0.8</v>
      </c>
      <c r="E20" s="14">
        <v>0.1</v>
      </c>
      <c r="F20" s="14">
        <v>31.2</v>
      </c>
      <c r="G20" s="14">
        <v>125</v>
      </c>
      <c r="H20" s="35">
        <v>12.699</v>
      </c>
    </row>
    <row r="21" spans="1:8" x14ac:dyDescent="0.25">
      <c r="A21" s="20" t="s">
        <v>17</v>
      </c>
      <c r="B21" s="31" t="s">
        <v>18</v>
      </c>
      <c r="C21" s="32">
        <v>50</v>
      </c>
      <c r="D21" s="33">
        <v>3.73</v>
      </c>
      <c r="E21" s="33">
        <v>0.43</v>
      </c>
      <c r="F21" s="33">
        <v>22.89</v>
      </c>
      <c r="G21" s="33">
        <v>112.53</v>
      </c>
      <c r="H21" s="36">
        <v>3.51</v>
      </c>
    </row>
    <row r="22" spans="1:8" x14ac:dyDescent="0.25">
      <c r="A22" s="20"/>
      <c r="B22" s="31"/>
      <c r="C22" s="32"/>
      <c r="D22" s="33"/>
      <c r="E22" s="33"/>
      <c r="F22" s="33"/>
      <c r="G22" s="33"/>
      <c r="H22" s="37"/>
    </row>
    <row r="23" spans="1:8" x14ac:dyDescent="0.25">
      <c r="A23" s="38"/>
      <c r="B23" s="39" t="s">
        <v>28</v>
      </c>
      <c r="C23" s="40">
        <f t="shared" ref="C23:F23" si="1">SUM(C16:C22)</f>
        <v>350</v>
      </c>
      <c r="D23" s="40">
        <f t="shared" si="1"/>
        <v>24.990000000000002</v>
      </c>
      <c r="E23" s="40">
        <f t="shared" si="1"/>
        <v>28.86</v>
      </c>
      <c r="F23" s="40">
        <f t="shared" si="1"/>
        <v>103.64</v>
      </c>
      <c r="G23" s="40">
        <f>SUM(G16:G22)</f>
        <v>780.61</v>
      </c>
      <c r="H23" s="41">
        <f>SUM(H16:H22)</f>
        <v>83.747399999999999</v>
      </c>
    </row>
    <row r="24" spans="1:8" ht="15.75" x14ac:dyDescent="0.25">
      <c r="A24" s="12"/>
      <c r="B24" s="13"/>
      <c r="C24" s="18"/>
      <c r="D24" s="14"/>
      <c r="E24" s="14"/>
      <c r="F24" s="14"/>
      <c r="G24" s="15"/>
      <c r="H24" s="42"/>
    </row>
    <row r="25" spans="1:8" x14ac:dyDescent="0.25">
      <c r="A25" s="12"/>
      <c r="B25" s="13" t="s">
        <v>29</v>
      </c>
      <c r="C25" s="23">
        <f>C14+C23</f>
        <v>740</v>
      </c>
      <c r="D25" s="23">
        <f t="shared" ref="D25:F25" si="2">D14+D23</f>
        <v>32.690000000000005</v>
      </c>
      <c r="E25" s="23">
        <f t="shared" si="2"/>
        <v>34.86</v>
      </c>
      <c r="F25" s="23">
        <f t="shared" si="2"/>
        <v>164.24</v>
      </c>
      <c r="G25" s="43">
        <f>G14+G23</f>
        <v>1108.6100000000001</v>
      </c>
      <c r="H25" s="4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2023-01-16T09:28:34Z</dcterms:created>
  <dcterms:modified xsi:type="dcterms:W3CDTF">2023-03-02T12:25:12Z</dcterms:modified>
</cp:coreProperties>
</file>