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289D9B32-1BA5-41AC-B7A2-92801BF94631}" xr6:coauthVersionLast="47" xr6:coauthVersionMax="47" xr10:uidLastSave="{00000000-0000-0000-0000-000000000000}"/>
  <bookViews>
    <workbookView xWindow="-120" yWindow="-120" windowWidth="20730" windowHeight="11160" xr2:uid="{B3E6FF51-86B1-4C5F-91FC-0D2E314170A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H25" i="1"/>
  <c r="G25" i="1"/>
  <c r="F25" i="1"/>
  <c r="E25" i="1"/>
  <c r="D25" i="1"/>
  <c r="C18" i="1"/>
  <c r="H15" i="1"/>
  <c r="G15" i="1"/>
  <c r="G27" i="1" s="1"/>
  <c r="F15" i="1"/>
  <c r="F27" i="1" s="1"/>
  <c r="E15" i="1"/>
  <c r="E27" i="1" s="1"/>
  <c r="D15" i="1"/>
  <c r="D27" i="1" s="1"/>
  <c r="C14" i="1"/>
  <c r="C13" i="1"/>
  <c r="C12" i="1"/>
</calcChain>
</file>

<file path=xl/sharedStrings.xml><?xml version="1.0" encoding="utf-8"?>
<sst xmlns="http://schemas.openxmlformats.org/spreadsheetml/2006/main" count="31" uniqueCount="28">
  <si>
    <t>Утверждаю:</t>
  </si>
  <si>
    <t>Директор МОУ"СОШ" д.Гожня</t>
  </si>
  <si>
    <t>Александров А.Г.</t>
  </si>
  <si>
    <t>День:</t>
  </si>
  <si>
    <t>среда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</si>
  <si>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</si>
  <si>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</si>
  <si>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</si>
  <si>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</si>
  <si>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</si>
  <si>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</si>
  <si>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</si>
  <si>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</si>
  <si>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</si>
  <si>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</si>
  <si>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гречневая молочная</t>
  </si>
  <si>
    <t>ттк2</t>
  </si>
  <si>
    <t>Хлеб пшеничный</t>
  </si>
  <si>
    <t>Чай с сахаром</t>
  </si>
  <si>
    <t>Итого за прием</t>
  </si>
  <si>
    <t>Обед</t>
  </si>
  <si>
    <t>Салат из свеклы с сыром</t>
  </si>
  <si>
    <t>Рассольник Ленинградский</t>
  </si>
  <si>
    <t>Суфле из  рыбы</t>
  </si>
  <si>
    <t>Картофельное пюре</t>
  </si>
  <si>
    <t>Компот из груш</t>
  </si>
  <si>
    <t>ттк110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</si>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</sst>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General"/>
    <numFmt numFmtId="165" formatCode="#,##0.00&quot;р.&quot;"/>
    <numFmt numFmtId="166" formatCode="[$-419]0"/>
    <numFmt numFmtId="167" formatCode="[$-419]0.00"/>
    <numFmt numFmtId="168" formatCode="[$-419]dd&quot;.&quot;mm&quot;.&quot;yyyy"/>
    <numFmt numFmtId="169" formatCode="#,##0.00&quot;   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164" fontId="8" fillId="0" borderId="0" applyBorder="0" applyProtection="0"/>
  </cellStyleXfs>
  <cellXfs count="37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1" fillId="0" borderId="0" xfId="1" applyNumberFormat="1"/>
    <xf numFmtId="165" fontId="2" fillId="0" borderId="0" xfId="1" applyNumberFormat="1" applyFont="1"/>
    <xf numFmtId="166" fontId="1" fillId="0" borderId="0" xfId="1" applyNumberFormat="1" applyAlignment="1">
      <alignment horizontal="right" vertical="center" wrapText="1"/>
    </xf>
    <xf numFmtId="164" fontId="1" fillId="0" borderId="0" xfId="1" applyAlignment="1">
      <alignment vertical="center" wrapText="1"/>
    </xf>
    <xf numFmtId="166" fontId="1" fillId="0" borderId="0" xfId="1" applyNumberFormat="1" applyAlignment="1">
      <alignment horizontal="center" vertical="center" wrapText="1"/>
    </xf>
    <xf numFmtId="167" fontId="1" fillId="0" borderId="0" xfId="1" applyNumberFormat="1" applyAlignment="1">
      <alignment horizontal="center" vertical="center" wrapText="1"/>
    </xf>
    <xf numFmtId="166" fontId="3" fillId="0" borderId="0" xfId="1" applyNumberFormat="1" applyFont="1" applyAlignment="1">
      <alignment horizontal="right" vertical="center" wrapText="1"/>
    </xf>
    <xf numFmtId="168" fontId="4" fillId="0" borderId="0" xfId="1" applyNumberFormat="1" applyFont="1" applyAlignment="1">
      <alignment horizontal="center" vertical="center" wrapText="1"/>
    </xf>
    <xf numFmtId="0" fontId="0" fillId="0" borderId="1" xfId="0" applyBorder="1"/>
    <xf numFmtId="168" fontId="2" fillId="0" borderId="1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/>
    </xf>
    <xf numFmtId="166" fontId="3" fillId="0" borderId="2" xfId="1" applyNumberFormat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7" fontId="3" fillId="0" borderId="2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/>
    </xf>
    <xf numFmtId="167" fontId="3" fillId="0" borderId="2" xfId="1" applyNumberFormat="1" applyFont="1" applyBorder="1" applyAlignment="1">
      <alignment horizontal="center" vertical="center" wrapText="1"/>
    </xf>
    <xf numFmtId="164" fontId="5" fillId="0" borderId="2" xfId="1" applyFont="1" applyBorder="1"/>
    <xf numFmtId="164" fontId="6" fillId="0" borderId="2" xfId="1" applyFont="1" applyBorder="1"/>
    <xf numFmtId="167" fontId="5" fillId="0" borderId="2" xfId="1" applyNumberFormat="1" applyFont="1" applyBorder="1"/>
    <xf numFmtId="164" fontId="1" fillId="0" borderId="2" xfId="1" applyBorder="1"/>
    <xf numFmtId="164" fontId="7" fillId="0" borderId="2" xfId="1" applyFont="1" applyBorder="1"/>
    <xf numFmtId="167" fontId="5" fillId="0" borderId="2" xfId="1" applyNumberFormat="1" applyFont="1" applyBorder="1" applyAlignment="1">
      <alignment horizontal="center"/>
    </xf>
    <xf numFmtId="169" fontId="2" fillId="0" borderId="2" xfId="2" applyNumberFormat="1" applyFont="1" applyBorder="1" applyAlignment="1">
      <alignment horizontal="center"/>
    </xf>
    <xf numFmtId="164" fontId="5" fillId="0" borderId="2" xfId="1" applyFont="1" applyBorder="1" applyAlignment="1">
      <alignment horizontal="right"/>
    </xf>
    <xf numFmtId="169" fontId="2" fillId="0" borderId="3" xfId="2" applyNumberFormat="1" applyFont="1" applyBorder="1" applyAlignment="1">
      <alignment horizontal="center"/>
    </xf>
    <xf numFmtId="167" fontId="6" fillId="0" borderId="2" xfId="1" applyNumberFormat="1" applyFont="1" applyBorder="1" applyAlignment="1">
      <alignment horizontal="center"/>
    </xf>
    <xf numFmtId="167" fontId="6" fillId="0" borderId="2" xfId="1" applyNumberFormat="1" applyFont="1" applyBorder="1"/>
    <xf numFmtId="167" fontId="1" fillId="0" borderId="2" xfId="1" applyNumberFormat="1" applyBorder="1" applyAlignment="1">
      <alignment horizontal="center"/>
    </xf>
    <xf numFmtId="166" fontId="1" fillId="0" borderId="0" xfId="1" applyNumberFormat="1" applyAlignment="1">
      <alignment horizontal="center"/>
    </xf>
    <xf numFmtId="164" fontId="5" fillId="0" borderId="2" xfId="1" applyFont="1" applyBorder="1" applyAlignment="1">
      <alignment horizontal="center"/>
    </xf>
    <xf numFmtId="165" fontId="2" fillId="0" borderId="2" xfId="1" applyNumberFormat="1" applyFont="1" applyBorder="1"/>
    <xf numFmtId="164" fontId="6" fillId="0" borderId="2" xfId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5" fontId="1" fillId="0" borderId="2" xfId="1" applyNumberFormat="1" applyBorder="1"/>
  </cellXfs>
  <cellStyles count="3">
    <cellStyle name="Excel Built-in Normal" xfId="1" xr:uid="{C041D7B2-B239-4CBA-9F8D-8E8FCE33F346}"/>
    <cellStyle name="Обычный" xfId="0" builtinId="0"/>
    <cellStyle name="Обычный 2" xfId="2" xr:uid="{2CCD5DF5-77E5-4BF0-8154-568D7F74D6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CFAA0-B3F9-4FA2-A165-5E0ECDF9C4B6}">
  <dimension ref="A1:H27"/>
  <sheetViews>
    <sheetView tabSelected="1" workbookViewId="0">
      <selection sqref="A1:H27"/>
    </sheetView>
  </sheetViews>
  <sheetFormatPr defaultRowHeight="15" x14ac:dyDescent="0.25"/>
  <cols>
    <col min="2" max="2" width="28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3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3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3"/>
    </row>
    <row r="4" spans="1:8" x14ac:dyDescent="0.25">
      <c r="A4" s="1"/>
      <c r="B4" s="2"/>
      <c r="C4" s="2"/>
      <c r="D4" s="2"/>
      <c r="E4" s="2"/>
      <c r="F4" s="2"/>
      <c r="G4" s="2"/>
      <c r="H4" s="4"/>
    </row>
    <row r="5" spans="1:8" x14ac:dyDescent="0.25">
      <c r="A5" s="5"/>
      <c r="B5" s="6"/>
      <c r="C5" s="7"/>
      <c r="D5" s="8"/>
      <c r="E5" s="8"/>
      <c r="F5" s="8"/>
      <c r="G5" s="8"/>
      <c r="H5" s="4"/>
    </row>
    <row r="6" spans="1:8" x14ac:dyDescent="0.25">
      <c r="A6" s="9" t="s">
        <v>3</v>
      </c>
      <c r="B6" s="10" t="s">
        <v>4</v>
      </c>
      <c r="C6" s="7"/>
      <c r="D6" s="8"/>
      <c r="E6" s="8"/>
      <c r="F6" s="8"/>
      <c r="G6" s="8"/>
      <c r="H6" s="4"/>
    </row>
    <row r="7" spans="1:8" x14ac:dyDescent="0.25">
      <c r="A7" s="11"/>
      <c r="B7" s="12">
        <v>45056</v>
      </c>
      <c r="C7" s="7"/>
      <c r="D7" s="8"/>
      <c r="E7" s="8"/>
      <c r="F7" s="8"/>
      <c r="G7" s="8"/>
      <c r="H7" s="13"/>
    </row>
    <row r="8" spans="1:8" x14ac:dyDescent="0.25">
      <c r="A8" s="11"/>
      <c r="B8" s="12"/>
      <c r="C8" s="7"/>
      <c r="D8" s="8"/>
      <c r="E8" s="8"/>
      <c r="F8" s="8"/>
      <c r="G8" s="8"/>
      <c r="H8" s="2"/>
    </row>
    <row r="9" spans="1:8" x14ac:dyDescent="0.25">
      <c r="A9" s="14" t="s">
        <v>5</v>
      </c>
      <c r="B9" s="15" t="s">
        <v>6</v>
      </c>
      <c r="C9" s="14" t="s">
        <v>7</v>
      </c>
      <c r="D9" s="16" t="s">
        <v>8</v>
      </c>
      <c r="E9" s="16"/>
      <c r="F9" s="16"/>
      <c r="G9" s="16" t="s">
        <v>9</v>
      </c>
      <c r="H9" s="17" t="s">
        <v>10</v>
      </c>
    </row>
    <row r="10" spans="1:8" ht="25.5" x14ac:dyDescent="0.25">
      <c r="A10" s="14"/>
      <c r="B10" s="15"/>
      <c r="C10" s="14"/>
      <c r="D10" s="18" t="s">
        <v>11</v>
      </c>
      <c r="E10" s="18" t="s">
        <v>12</v>
      </c>
      <c r="F10" s="18" t="s">
        <v>13</v>
      </c>
      <c r="G10" s="16"/>
      <c r="H10" s="17"/>
    </row>
    <row r="11" spans="1:8" x14ac:dyDescent="0.25">
      <c r="A11" s="19"/>
      <c r="B11" s="20" t="s">
        <v>14</v>
      </c>
      <c r="C11" s="21"/>
      <c r="D11" s="21"/>
      <c r="E11" s="21"/>
      <c r="F11" s="21"/>
      <c r="G11" s="21"/>
      <c r="H11" s="22"/>
    </row>
    <row r="12" spans="1:8" x14ac:dyDescent="0.25">
      <c r="A12" s="19">
        <v>302</v>
      </c>
      <c r="B12" s="23" t="s">
        <v>15</v>
      </c>
      <c r="C12" s="24" t="str">
        <f>"150"</f>
        <v>150</v>
      </c>
      <c r="D12" s="21">
        <v>6.6</v>
      </c>
      <c r="E12" s="21">
        <v>6.83</v>
      </c>
      <c r="F12" s="21">
        <v>26.63</v>
      </c>
      <c r="G12" s="21">
        <v>195</v>
      </c>
      <c r="H12" s="25">
        <v>11.76</v>
      </c>
    </row>
    <row r="13" spans="1:8" x14ac:dyDescent="0.25">
      <c r="A13" s="26" t="s">
        <v>16</v>
      </c>
      <c r="B13" s="19" t="s">
        <v>17</v>
      </c>
      <c r="C13" s="24" t="str">
        <f>"40"</f>
        <v>40</v>
      </c>
      <c r="D13" s="21">
        <v>2.6</v>
      </c>
      <c r="E13" s="21">
        <v>0.2</v>
      </c>
      <c r="F13" s="21">
        <v>18.600000000000001</v>
      </c>
      <c r="G13" s="21">
        <v>90</v>
      </c>
      <c r="H13" s="27">
        <v>2.16</v>
      </c>
    </row>
    <row r="14" spans="1:8" x14ac:dyDescent="0.25">
      <c r="A14" s="19">
        <v>685</v>
      </c>
      <c r="B14" s="19" t="s">
        <v>18</v>
      </c>
      <c r="C14" s="24" t="str">
        <f>"200"</f>
        <v>200</v>
      </c>
      <c r="D14" s="21">
        <v>0.2</v>
      </c>
      <c r="E14" s="21">
        <v>0</v>
      </c>
      <c r="F14" s="21">
        <v>13.7</v>
      </c>
      <c r="G14" s="21">
        <v>53</v>
      </c>
      <c r="H14" s="25">
        <v>2</v>
      </c>
    </row>
    <row r="15" spans="1:8" x14ac:dyDescent="0.25">
      <c r="A15" s="20"/>
      <c r="B15" s="20" t="s">
        <v>19</v>
      </c>
      <c r="C15" s="28">
        <v>390</v>
      </c>
      <c r="D15" s="20">
        <f>SUM(D12:D14)</f>
        <v>9.3999999999999986</v>
      </c>
      <c r="E15" s="20">
        <f>SUM(E12:E14)</f>
        <v>7.03</v>
      </c>
      <c r="F15" s="20">
        <f>SUM(F12:F14)</f>
        <v>58.930000000000007</v>
      </c>
      <c r="G15" s="29">
        <f>SUM(G12:G14)</f>
        <v>338</v>
      </c>
      <c r="H15" s="25">
        <f>SUM(H12:H14)</f>
        <v>15.92</v>
      </c>
    </row>
    <row r="16" spans="1:8" x14ac:dyDescent="0.25">
      <c r="A16" s="19"/>
      <c r="B16" s="19"/>
      <c r="C16" s="24"/>
      <c r="D16" s="21"/>
      <c r="E16" s="21"/>
      <c r="F16" s="21"/>
      <c r="G16" s="21"/>
      <c r="H16" s="30"/>
    </row>
    <row r="17" spans="1:8" x14ac:dyDescent="0.25">
      <c r="A17" s="19"/>
      <c r="B17" s="20" t="s">
        <v>20</v>
      </c>
      <c r="C17" s="24"/>
      <c r="D17" s="21"/>
      <c r="E17" s="21"/>
      <c r="F17" s="21"/>
      <c r="G17" s="21"/>
      <c r="H17" s="31"/>
    </row>
    <row r="18" spans="1:8" x14ac:dyDescent="0.25">
      <c r="A18" s="19">
        <v>50</v>
      </c>
      <c r="B18" s="19" t="s">
        <v>21</v>
      </c>
      <c r="C18" s="32" t="str">
        <f>"80"</f>
        <v>80</v>
      </c>
      <c r="D18" s="21">
        <v>4.34</v>
      </c>
      <c r="E18" s="21">
        <v>5.57</v>
      </c>
      <c r="F18" s="21">
        <v>4.5599999999999996</v>
      </c>
      <c r="G18" s="21">
        <v>86.4</v>
      </c>
      <c r="H18" s="25">
        <v>11.15</v>
      </c>
    </row>
    <row r="19" spans="1:8" x14ac:dyDescent="0.25">
      <c r="A19" s="19">
        <v>76</v>
      </c>
      <c r="B19" s="19" t="s">
        <v>22</v>
      </c>
      <c r="C19" s="32">
        <v>200</v>
      </c>
      <c r="D19" s="21">
        <v>1.68</v>
      </c>
      <c r="E19" s="21">
        <v>4.0999999999999996</v>
      </c>
      <c r="F19" s="21">
        <v>13.28</v>
      </c>
      <c r="G19" s="21">
        <v>96.6</v>
      </c>
      <c r="H19" s="25">
        <v>12.39</v>
      </c>
    </row>
    <row r="20" spans="1:8" x14ac:dyDescent="0.25">
      <c r="A20" s="26">
        <v>171</v>
      </c>
      <c r="B20" s="19" t="s">
        <v>23</v>
      </c>
      <c r="C20" s="32">
        <v>100</v>
      </c>
      <c r="D20" s="21">
        <v>29.75</v>
      </c>
      <c r="E20" s="21">
        <v>7</v>
      </c>
      <c r="F20" s="21">
        <v>0.12</v>
      </c>
      <c r="G20" s="21">
        <v>183.33</v>
      </c>
      <c r="H20" s="25">
        <v>28.98</v>
      </c>
    </row>
    <row r="21" spans="1:8" x14ac:dyDescent="0.25">
      <c r="A21" s="19">
        <v>520</v>
      </c>
      <c r="B21" s="19" t="s">
        <v>24</v>
      </c>
      <c r="C21" s="32">
        <v>150</v>
      </c>
      <c r="D21" s="21">
        <v>3</v>
      </c>
      <c r="E21" s="21">
        <v>5.0999999999999996</v>
      </c>
      <c r="F21" s="21">
        <v>18.899999999999999</v>
      </c>
      <c r="G21" s="21">
        <v>135</v>
      </c>
      <c r="H21" s="25">
        <v>16.32</v>
      </c>
    </row>
    <row r="22" spans="1:8" x14ac:dyDescent="0.25">
      <c r="A22" s="19">
        <v>636</v>
      </c>
      <c r="B22" s="19" t="s">
        <v>25</v>
      </c>
      <c r="C22" s="32">
        <v>200</v>
      </c>
      <c r="D22" s="21">
        <v>0.2</v>
      </c>
      <c r="E22" s="21">
        <v>0.2</v>
      </c>
      <c r="F22" s="21">
        <v>32.9</v>
      </c>
      <c r="G22" s="21">
        <v>128</v>
      </c>
      <c r="H22" s="27">
        <v>11.4</v>
      </c>
    </row>
    <row r="23" spans="1:8" x14ac:dyDescent="0.25">
      <c r="A23" s="26" t="s">
        <v>16</v>
      </c>
      <c r="B23" s="19" t="s">
        <v>17</v>
      </c>
      <c r="C23" s="32">
        <v>50</v>
      </c>
      <c r="D23" s="21">
        <v>3.73</v>
      </c>
      <c r="E23" s="21">
        <v>0.43</v>
      </c>
      <c r="F23" s="21">
        <v>22.89</v>
      </c>
      <c r="G23" s="21">
        <v>112.53</v>
      </c>
      <c r="H23" s="25">
        <v>3.51</v>
      </c>
    </row>
    <row r="24" spans="1:8" x14ac:dyDescent="0.25">
      <c r="A24" s="26" t="s">
        <v>26</v>
      </c>
      <c r="B24" s="19"/>
      <c r="C24" s="32"/>
      <c r="D24" s="21"/>
      <c r="E24" s="21"/>
      <c r="F24" s="21"/>
      <c r="G24" s="21"/>
      <c r="H24" s="33"/>
    </row>
    <row r="25" spans="1:8" x14ac:dyDescent="0.25">
      <c r="A25" s="20"/>
      <c r="B25" s="20" t="s">
        <v>19</v>
      </c>
      <c r="C25" s="34">
        <v>780</v>
      </c>
      <c r="D25" s="29">
        <f>SUM(D20:D23)</f>
        <v>36.68</v>
      </c>
      <c r="E25" s="29">
        <f>SUM(E20:E23)</f>
        <v>12.729999999999999</v>
      </c>
      <c r="F25" s="29">
        <f>SUM(F20:F23)</f>
        <v>74.81</v>
      </c>
      <c r="G25" s="29">
        <f>SUM(G18:G23)</f>
        <v>741.86</v>
      </c>
      <c r="H25" s="35">
        <f>SUM(H18:H23)</f>
        <v>83.750000000000014</v>
      </c>
    </row>
    <row r="26" spans="1:8" x14ac:dyDescent="0.25">
      <c r="A26" s="19"/>
      <c r="B26" s="20"/>
      <c r="C26" s="24"/>
      <c r="D26" s="21"/>
      <c r="E26" s="21"/>
      <c r="F26" s="21"/>
      <c r="G26" s="21"/>
      <c r="H26" s="2"/>
    </row>
    <row r="27" spans="1:8" x14ac:dyDescent="0.25">
      <c r="A27" s="26"/>
      <c r="B27" s="20" t="s">
        <v>27</v>
      </c>
      <c r="C27" s="28">
        <f>C15+C25</f>
        <v>1170</v>
      </c>
      <c r="D27" s="28">
        <f>D15+D25</f>
        <v>46.08</v>
      </c>
      <c r="E27" s="28">
        <f>E15+E25</f>
        <v>19.759999999999998</v>
      </c>
      <c r="F27" s="28">
        <f>F15+F25</f>
        <v>133.74</v>
      </c>
      <c r="G27" s="28">
        <f>G15+G25</f>
        <v>1079.8600000000001</v>
      </c>
      <c r="H27" s="36"/>
    </row>
  </sheetData>
  <mergeCells count="8">
    <mergeCell ref="G9:G10"/>
    <mergeCell ref="H9:H10"/>
    <mergeCell ref="A7:A8"/>
    <mergeCell ref="B7:B8"/>
    <mergeCell ref="A9:A10"/>
    <mergeCell ref="B9:B10"/>
    <mergeCell ref="C9:C10"/>
    <mergeCell ref="D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2023-05-05T05:08:43Z</dcterms:created>
  <dcterms:modified xsi:type="dcterms:W3CDTF">2023-05-05T05:10:55Z</dcterms:modified>
</cp:coreProperties>
</file>