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0D2A13E6-4C91-4A77-BFBA-423ED926135F}" xr6:coauthVersionLast="47" xr6:coauthVersionMax="47" xr10:uidLastSave="{00000000-0000-0000-0000-000000000000}"/>
  <bookViews>
    <workbookView xWindow="-120" yWindow="-120" windowWidth="20730" windowHeight="11160" xr2:uid="{51B53D4F-825F-4EB0-9074-C9CC78496A6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19" i="1"/>
  <c r="C16" i="1"/>
  <c r="H14" i="1"/>
  <c r="G14" i="1"/>
  <c r="F14" i="1"/>
  <c r="E14" i="1"/>
  <c r="D14" i="1"/>
  <c r="C12" i="1"/>
  <c r="C11" i="1"/>
</calcChain>
</file>

<file path=xl/sharedStrings.xml><?xml version="1.0" encoding="utf-8"?>
<sst xmlns="http://schemas.openxmlformats.org/spreadsheetml/2006/main" count="32" uniqueCount="30">
  <si>
    <t>Утверждаю:</t>
  </si>
  <si>
    <t>Директор МОУ"СОШ" д.Гожня</t>
  </si>
  <si>
    <t>Алексанров.А.Г.</t>
  </si>
  <si>
    <t>День:</t>
  </si>
  <si>
    <t>пятница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</si>
  <si>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</si>
  <si>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</si>
  <si>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</si>
  <si>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</si>
  <si>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</si>
  <si>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</si>
  <si>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</si>
  <si>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</si>
  <si>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</si>
  <si>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</si>
  <si>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</si>
  <si>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 2</t>
  </si>
  <si>
    <t>Хлеб пшеничный</t>
  </si>
  <si>
    <t>Чай с лимоном</t>
  </si>
  <si>
    <t>Итого за прием</t>
  </si>
  <si>
    <t>Обед</t>
  </si>
  <si>
    <t>Салат из соленых огурцов с луком</t>
  </si>
  <si>
    <t>Суп картофельный с горохом</t>
  </si>
  <si>
    <t>ттк68в</t>
  </si>
  <si>
    <t>чахохбилли</t>
  </si>
  <si>
    <t>Каша гречневая рассыпчатая</t>
  </si>
  <si>
    <t>Компот из апельсин</t>
  </si>
  <si>
    <t>ттк2</t>
  </si>
  <si>
    <t>ттк110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</si>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</sst>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19]General"/>
    <numFmt numFmtId="165" formatCode="[$-419]0.00"/>
    <numFmt numFmtId="166" formatCode="[$-419]0"/>
    <numFmt numFmtId="167" formatCode="[$-419]dd&quot;.&quot;mm&quot;.&quot;yyyy"/>
    <numFmt numFmtId="168" formatCode="#,##0.00&quot;р.&quot;"/>
    <numFmt numFmtId="169" formatCode="[$-419]#,##0.00&quot;   &quot;;[$-419]&quot;-&quot;#,##0.00&quot;   &quot;"/>
    <numFmt numFmtId="170" formatCode="#,##0.00&quot; &quot;;&quot;-&quot;#,##0.00&quot; &quot;"/>
    <numFmt numFmtId="171" formatCode="#,##0.00&quot;   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2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1" fillId="0" borderId="0" xfId="1" applyNumberFormat="1" applyAlignment="1">
      <alignment horizontal="center" vertical="center" wrapText="1"/>
    </xf>
    <xf numFmtId="166" fontId="1" fillId="0" borderId="0" xfId="1" applyNumberFormat="1" applyAlignment="1">
      <alignment horizontal="center" vertical="center" wrapText="1"/>
    </xf>
    <xf numFmtId="164" fontId="1" fillId="0" borderId="0" xfId="1" applyAlignment="1">
      <alignment vertical="center" wrapText="1"/>
    </xf>
    <xf numFmtId="166" fontId="2" fillId="0" borderId="0" xfId="1" applyNumberFormat="1" applyFont="1" applyAlignment="1">
      <alignment horizontal="right" vertical="center" wrapText="1"/>
    </xf>
    <xf numFmtId="167" fontId="3" fillId="0" borderId="0" xfId="1" applyNumberFormat="1" applyFont="1" applyAlignment="1">
      <alignment horizontal="center" vertical="center" wrapText="1"/>
    </xf>
    <xf numFmtId="0" fontId="0" fillId="0" borderId="1" xfId="0" applyBorder="1"/>
    <xf numFmtId="167" fontId="4" fillId="0" borderId="1" xfId="1" applyNumberFormat="1" applyFont="1" applyBorder="1" applyAlignment="1">
      <alignment horizontal="center" vertical="center" wrapText="1"/>
    </xf>
    <xf numFmtId="164" fontId="4" fillId="0" borderId="0" xfId="1" applyFont="1"/>
    <xf numFmtId="166" fontId="2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/>
    <xf numFmtId="164" fontId="6" fillId="0" borderId="2" xfId="1" applyFont="1" applyBorder="1"/>
    <xf numFmtId="165" fontId="5" fillId="0" borderId="2" xfId="1" applyNumberFormat="1" applyFont="1" applyBorder="1"/>
    <xf numFmtId="168" fontId="1" fillId="0" borderId="2" xfId="1" applyNumberFormat="1" applyBorder="1"/>
    <xf numFmtId="164" fontId="5" fillId="0" borderId="2" xfId="1" applyFont="1" applyBorder="1" applyAlignment="1">
      <alignment horizontal="center"/>
    </xf>
    <xf numFmtId="169" fontId="7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6" fontId="5" fillId="0" borderId="2" xfId="1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5" fontId="6" fillId="0" borderId="2" xfId="1" applyNumberFormat="1" applyFont="1" applyBorder="1"/>
    <xf numFmtId="170" fontId="7" fillId="0" borderId="2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4" fontId="5" fillId="0" borderId="2" xfId="1" applyFont="1" applyBorder="1" applyAlignment="1">
      <alignment horizontal="right"/>
    </xf>
    <xf numFmtId="165" fontId="7" fillId="0" borderId="4" xfId="1" applyNumberFormat="1" applyFont="1" applyBorder="1" applyAlignment="1">
      <alignment horizontal="center"/>
    </xf>
    <xf numFmtId="171" fontId="7" fillId="0" borderId="2" xfId="1" applyNumberFormat="1" applyFont="1" applyBorder="1" applyAlignment="1">
      <alignment horizontal="center"/>
    </xf>
    <xf numFmtId="164" fontId="6" fillId="0" borderId="2" xfId="1" applyFont="1" applyBorder="1" applyAlignment="1">
      <alignment horizontal="center"/>
    </xf>
  </cellXfs>
  <cellStyles count="2">
    <cellStyle name="Excel Built-in Normal" xfId="1" xr:uid="{E3BFA647-EC15-4B7C-92CF-31C52774594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59739-B037-46A0-BDE8-0155F6E6DE4A}">
  <dimension ref="A1:H24"/>
  <sheetViews>
    <sheetView tabSelected="1" workbookViewId="0">
      <selection sqref="A1:H24"/>
    </sheetView>
  </sheetViews>
  <sheetFormatPr defaultRowHeight="15" x14ac:dyDescent="0.25"/>
  <cols>
    <col min="2" max="2" width="23.1406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2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2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3"/>
    </row>
    <row r="4" spans="1:8" x14ac:dyDescent="0.25">
      <c r="A4" s="4"/>
      <c r="B4" s="5"/>
      <c r="C4" s="4"/>
      <c r="D4" s="3"/>
      <c r="E4" s="3"/>
      <c r="F4" s="3"/>
      <c r="G4" s="3"/>
      <c r="H4" s="3"/>
    </row>
    <row r="5" spans="1:8" x14ac:dyDescent="0.25">
      <c r="A5" s="6" t="s">
        <v>3</v>
      </c>
      <c r="B5" s="7" t="s">
        <v>4</v>
      </c>
      <c r="C5" s="4"/>
      <c r="D5" s="3"/>
      <c r="E5" s="3"/>
      <c r="F5" s="3"/>
      <c r="G5" s="3"/>
      <c r="H5" s="3"/>
    </row>
    <row r="6" spans="1:8" x14ac:dyDescent="0.25">
      <c r="A6" s="8"/>
      <c r="B6" s="9">
        <v>45065</v>
      </c>
      <c r="C6" s="4"/>
      <c r="D6" s="3"/>
      <c r="E6" s="3"/>
      <c r="F6" s="3"/>
      <c r="G6" s="3"/>
      <c r="H6" s="3"/>
    </row>
    <row r="7" spans="1:8" x14ac:dyDescent="0.25">
      <c r="A7" s="8"/>
      <c r="B7" s="9"/>
      <c r="C7" s="4"/>
      <c r="D7" s="3"/>
      <c r="E7" s="3"/>
      <c r="F7" s="3"/>
      <c r="G7" s="3"/>
      <c r="H7" s="10"/>
    </row>
    <row r="8" spans="1:8" x14ac:dyDescent="0.25">
      <c r="A8" s="11" t="s">
        <v>5</v>
      </c>
      <c r="B8" s="12" t="s">
        <v>6</v>
      </c>
      <c r="C8" s="11" t="s">
        <v>7</v>
      </c>
      <c r="D8" s="13" t="s">
        <v>8</v>
      </c>
      <c r="E8" s="13"/>
      <c r="F8" s="13"/>
      <c r="G8" s="13" t="s">
        <v>9</v>
      </c>
      <c r="H8" s="14" t="s">
        <v>10</v>
      </c>
    </row>
    <row r="9" spans="1:8" ht="25.5" x14ac:dyDescent="0.25">
      <c r="A9" s="11"/>
      <c r="B9" s="12"/>
      <c r="C9" s="11"/>
      <c r="D9" s="15" t="s">
        <v>11</v>
      </c>
      <c r="E9" s="15" t="s">
        <v>12</v>
      </c>
      <c r="F9" s="15" t="s">
        <v>13</v>
      </c>
      <c r="G9" s="13"/>
      <c r="H9" s="14"/>
    </row>
    <row r="10" spans="1:8" x14ac:dyDescent="0.25">
      <c r="A10" s="16"/>
      <c r="B10" s="17" t="s">
        <v>14</v>
      </c>
      <c r="C10" s="18"/>
      <c r="D10" s="18"/>
      <c r="E10" s="18"/>
      <c r="F10" s="18"/>
      <c r="G10" s="18"/>
      <c r="H10" s="19"/>
    </row>
    <row r="11" spans="1:8" ht="15.75" x14ac:dyDescent="0.25">
      <c r="A11" s="16">
        <v>302</v>
      </c>
      <c r="B11" s="16" t="s">
        <v>15</v>
      </c>
      <c r="C11" s="20" t="str">
        <f>"150"</f>
        <v>150</v>
      </c>
      <c r="D11" s="18">
        <v>5.53</v>
      </c>
      <c r="E11" s="18">
        <v>7.18</v>
      </c>
      <c r="F11" s="18">
        <v>26.07</v>
      </c>
      <c r="G11" s="18">
        <v>189.75</v>
      </c>
      <c r="H11" s="21">
        <v>10.6</v>
      </c>
    </row>
    <row r="12" spans="1:8" ht="15.75" x14ac:dyDescent="0.25">
      <c r="A12" s="16" t="s">
        <v>16</v>
      </c>
      <c r="B12" s="16" t="s">
        <v>17</v>
      </c>
      <c r="C12" s="22" t="str">
        <f>"40"</f>
        <v>40</v>
      </c>
      <c r="D12" s="18">
        <v>2.6</v>
      </c>
      <c r="E12" s="18">
        <v>0.2</v>
      </c>
      <c r="F12" s="18">
        <v>18.600000000000001</v>
      </c>
      <c r="G12" s="18">
        <v>90</v>
      </c>
      <c r="H12" s="21">
        <v>2.16</v>
      </c>
    </row>
    <row r="13" spans="1:8" ht="15.75" x14ac:dyDescent="0.25">
      <c r="A13" s="16">
        <v>685</v>
      </c>
      <c r="B13" s="16" t="s">
        <v>18</v>
      </c>
      <c r="C13" s="23">
        <v>200</v>
      </c>
      <c r="D13" s="18">
        <v>0.2</v>
      </c>
      <c r="E13" s="18">
        <v>0</v>
      </c>
      <c r="F13" s="18">
        <v>13.9</v>
      </c>
      <c r="G13" s="18">
        <v>55</v>
      </c>
      <c r="H13" s="21">
        <v>3.16</v>
      </c>
    </row>
    <row r="14" spans="1:8" ht="15.75" x14ac:dyDescent="0.25">
      <c r="A14" s="17"/>
      <c r="B14" s="17" t="s">
        <v>19</v>
      </c>
      <c r="C14" s="24">
        <v>390</v>
      </c>
      <c r="D14" s="25">
        <f>SUM(D11:D13)</f>
        <v>8.33</v>
      </c>
      <c r="E14" s="25">
        <f>SUM(E11:E13)</f>
        <v>7.38</v>
      </c>
      <c r="F14" s="25">
        <f>SUM(F11:F13)</f>
        <v>58.57</v>
      </c>
      <c r="G14" s="25">
        <f>SUM(G11:G13)</f>
        <v>334.75</v>
      </c>
      <c r="H14" s="26">
        <f>SUM(H11:H13)</f>
        <v>15.92</v>
      </c>
    </row>
    <row r="15" spans="1:8" ht="15.75" x14ac:dyDescent="0.25">
      <c r="A15" s="16"/>
      <c r="B15" s="17" t="s">
        <v>20</v>
      </c>
      <c r="C15" s="22"/>
      <c r="D15" s="18"/>
      <c r="E15" s="18"/>
      <c r="F15" s="18"/>
      <c r="G15" s="18"/>
      <c r="H15" s="21"/>
    </row>
    <row r="16" spans="1:8" x14ac:dyDescent="0.25">
      <c r="A16" s="16">
        <v>17</v>
      </c>
      <c r="B16" s="16" t="s">
        <v>21</v>
      </c>
      <c r="C16" s="20" t="str">
        <f>"80"</f>
        <v>80</v>
      </c>
      <c r="D16" s="18">
        <v>0.64</v>
      </c>
      <c r="E16" s="18">
        <v>11.46</v>
      </c>
      <c r="F16" s="18">
        <v>1.2</v>
      </c>
      <c r="G16" s="22">
        <v>116</v>
      </c>
      <c r="H16" s="27">
        <v>9.3680000000000003</v>
      </c>
    </row>
    <row r="17" spans="1:8" ht="15.75" x14ac:dyDescent="0.25">
      <c r="A17" s="28">
        <v>29</v>
      </c>
      <c r="B17" s="16" t="s">
        <v>22</v>
      </c>
      <c r="C17" s="20">
        <v>200</v>
      </c>
      <c r="D17" s="18">
        <v>6.68</v>
      </c>
      <c r="E17" s="18">
        <v>4.5999999999999996</v>
      </c>
      <c r="F17" s="18">
        <v>16.28</v>
      </c>
      <c r="G17" s="18">
        <v>133.13999999999999</v>
      </c>
      <c r="H17" s="29">
        <v>9.7200000000000006</v>
      </c>
    </row>
    <row r="18" spans="1:8" ht="15.75" x14ac:dyDescent="0.25">
      <c r="A18" s="28" t="s">
        <v>23</v>
      </c>
      <c r="B18" s="16" t="s">
        <v>24</v>
      </c>
      <c r="C18" s="20">
        <v>100</v>
      </c>
      <c r="D18" s="18">
        <v>11</v>
      </c>
      <c r="E18" s="18">
        <v>12.8</v>
      </c>
      <c r="F18" s="18">
        <v>5.4</v>
      </c>
      <c r="G18" s="18">
        <v>181</v>
      </c>
      <c r="H18" s="30">
        <v>30.03</v>
      </c>
    </row>
    <row r="19" spans="1:8" ht="15.75" x14ac:dyDescent="0.25">
      <c r="A19" s="28">
        <v>508</v>
      </c>
      <c r="B19" s="16" t="s">
        <v>25</v>
      </c>
      <c r="C19" s="20" t="str">
        <f>"150"</f>
        <v>150</v>
      </c>
      <c r="D19" s="18">
        <v>6.3</v>
      </c>
      <c r="E19" s="18">
        <v>8.8000000000000007</v>
      </c>
      <c r="F19" s="18">
        <v>26.6</v>
      </c>
      <c r="G19" s="18">
        <v>213</v>
      </c>
      <c r="H19" s="30">
        <v>11.71</v>
      </c>
    </row>
    <row r="20" spans="1:8" ht="15.75" x14ac:dyDescent="0.25">
      <c r="A20" s="16">
        <v>636</v>
      </c>
      <c r="B20" s="16" t="s">
        <v>26</v>
      </c>
      <c r="C20" s="20">
        <v>200</v>
      </c>
      <c r="D20" s="18">
        <v>0.5</v>
      </c>
      <c r="E20" s="18">
        <v>0.16</v>
      </c>
      <c r="F20" s="18">
        <v>31.7</v>
      </c>
      <c r="G20" s="18">
        <v>126</v>
      </c>
      <c r="H20" s="30">
        <v>11.95</v>
      </c>
    </row>
    <row r="21" spans="1:8" ht="15.75" x14ac:dyDescent="0.25">
      <c r="A21" s="28" t="s">
        <v>27</v>
      </c>
      <c r="B21" s="16" t="s">
        <v>17</v>
      </c>
      <c r="C21" s="20">
        <v>50</v>
      </c>
      <c r="D21" s="18">
        <v>3.73</v>
      </c>
      <c r="E21" s="18">
        <v>0.43</v>
      </c>
      <c r="F21" s="18">
        <v>22.89</v>
      </c>
      <c r="G21" s="18">
        <v>112.53</v>
      </c>
      <c r="H21" s="30">
        <v>3.51</v>
      </c>
    </row>
    <row r="22" spans="1:8" x14ac:dyDescent="0.25">
      <c r="A22" s="28" t="s">
        <v>28</v>
      </c>
      <c r="B22" s="16" t="s">
        <v>29</v>
      </c>
      <c r="C22" s="20">
        <v>100</v>
      </c>
      <c r="D22" s="18">
        <v>0.4</v>
      </c>
      <c r="E22" s="18">
        <v>0.4</v>
      </c>
      <c r="F22" s="18">
        <v>9.6</v>
      </c>
      <c r="G22" s="18">
        <v>44</v>
      </c>
      <c r="H22" s="19">
        <v>9.9</v>
      </c>
    </row>
    <row r="23" spans="1:8" ht="15.75" x14ac:dyDescent="0.25">
      <c r="A23" s="17"/>
      <c r="B23" s="17" t="s">
        <v>19</v>
      </c>
      <c r="C23" s="31">
        <v>760</v>
      </c>
      <c r="D23" s="25">
        <f>SUM(D16:D21)</f>
        <v>28.85</v>
      </c>
      <c r="E23" s="25">
        <f>SUM(E16:E21)</f>
        <v>38.25</v>
      </c>
      <c r="F23" s="25">
        <f>SUM(F16:F21)</f>
        <v>104.07000000000001</v>
      </c>
      <c r="G23" s="25">
        <f>SUM(G16:G21)</f>
        <v>881.67</v>
      </c>
      <c r="H23" s="30">
        <f>SUM(H16:H22)</f>
        <v>86.188000000000017</v>
      </c>
    </row>
    <row r="24" spans="1:8" ht="15.75" x14ac:dyDescent="0.25">
      <c r="A24" s="16"/>
      <c r="B24" s="17"/>
      <c r="C24" s="22"/>
      <c r="D24" s="18"/>
      <c r="E24" s="18"/>
      <c r="F24" s="18"/>
      <c r="G24" s="18"/>
      <c r="H24" s="30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2023-05-14T10:47:32Z</dcterms:created>
  <dcterms:modified xsi:type="dcterms:W3CDTF">2023-05-14T10:48:53Z</dcterms:modified>
</cp:coreProperties>
</file>