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МЕНЮ\"/>
    </mc:Choice>
  </mc:AlternateContent>
  <xr:revisionPtr revIDLastSave="0" documentId="8_{98B5051C-C29B-49A5-8D29-637EB1B69CF5}" xr6:coauthVersionLast="47" xr6:coauthVersionMax="47" xr10:uidLastSave="{00000000-0000-0000-0000-000000000000}"/>
  <bookViews>
    <workbookView xWindow="-120" yWindow="-120" windowWidth="20730" windowHeight="11160" xr2:uid="{DEB94D76-8873-41CA-B7FE-A30954C7C5C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G24" i="1"/>
  <c r="F24" i="1"/>
  <c r="E24" i="1"/>
  <c r="D24" i="1"/>
  <c r="C21" i="1"/>
  <c r="C17" i="1"/>
  <c r="C24" i="1" s="1"/>
  <c r="H15" i="1"/>
  <c r="G15" i="1"/>
  <c r="F15" i="1"/>
  <c r="E15" i="1"/>
  <c r="D15" i="1"/>
  <c r="C14" i="1"/>
  <c r="C13" i="1"/>
</calcChain>
</file>

<file path=xl/sharedStrings.xml><?xml version="1.0" encoding="utf-8"?>
<sst xmlns="http://schemas.openxmlformats.org/spreadsheetml/2006/main" count="34" uniqueCount="31">
  <si>
    <t>Утверждаю:</t>
  </si>
  <si>
    <t>Директор МОУ"СОШ" д.Гожня</t>
  </si>
  <si>
    <t>Александров А.Г.</t>
  </si>
  <si>
    <t xml:space="preserve"> </t>
  </si>
  <si>
    <t>День:</t>
  </si>
  <si>
    <t>понедельник</t>
  </si>
  <si>
    <t>1 нед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</si>
  <si>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</si>
  <si>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</si>
  <si>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</si>
  <si>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</si>
  <si>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</si>
  <si>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</si>
  <si>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</si>
  <si>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</si>
  <si>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</si>
  <si>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</si>
  <si>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манная молочная</t>
  </si>
  <si>
    <t>ттк2</t>
  </si>
  <si>
    <t>Хлеб пшеничный</t>
  </si>
  <si>
    <t>чай с молоком</t>
  </si>
  <si>
    <t>Итого за прием</t>
  </si>
  <si>
    <t>Обед</t>
  </si>
  <si>
    <t>Салат из соленых огурцов</t>
  </si>
  <si>
    <t>суп крестьянский с крупой</t>
  </si>
  <si>
    <t>фрикадельки из говядины тушеные</t>
  </si>
  <si>
    <t>ттк106\9</t>
  </si>
  <si>
    <t>Каша пшеничная вязкая</t>
  </si>
  <si>
    <t>Компот из яблок</t>
  </si>
  <si>
    <t>ттк13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</si>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</sst>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9]General"/>
    <numFmt numFmtId="165" formatCode="#,##0.00&quot;р.&quot;"/>
    <numFmt numFmtId="166" formatCode="[$-419]0"/>
    <numFmt numFmtId="167" formatCode="[$-419]0.00"/>
    <numFmt numFmtId="168" formatCode="[$-419]dd&quot;.&quot;mm&quot;.&quot;yyyy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0"/>
      <color rgb="FF000000"/>
      <name val="Arial Cyr"/>
      <charset val="204"/>
    </font>
    <font>
      <b/>
      <u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43">
    <xf numFmtId="0" fontId="0" fillId="0" borderId="0" xfId="0"/>
    <xf numFmtId="164" fontId="1" fillId="0" borderId="0" xfId="1" applyAlignment="1">
      <alignment horizontal="center"/>
    </xf>
    <xf numFmtId="164" fontId="1" fillId="0" borderId="0" xfId="1"/>
    <xf numFmtId="165" fontId="2" fillId="0" borderId="0" xfId="1" applyNumberFormat="1" applyFont="1"/>
    <xf numFmtId="165" fontId="1" fillId="0" borderId="0" xfId="1" applyNumberFormat="1"/>
    <xf numFmtId="164" fontId="3" fillId="0" borderId="0" xfId="1" applyFont="1"/>
    <xf numFmtId="164" fontId="3" fillId="0" borderId="1" xfId="1" applyFont="1" applyBorder="1"/>
    <xf numFmtId="165" fontId="3" fillId="0" borderId="0" xfId="1" applyNumberFormat="1" applyFont="1"/>
    <xf numFmtId="166" fontId="1" fillId="0" borderId="0" xfId="1" applyNumberFormat="1" applyAlignment="1">
      <alignment horizontal="right" vertical="center" wrapText="1"/>
    </xf>
    <xf numFmtId="164" fontId="1" fillId="0" borderId="0" xfId="1" applyAlignment="1">
      <alignment vertical="center" wrapText="1"/>
    </xf>
    <xf numFmtId="166" fontId="1" fillId="0" borderId="0" xfId="1" applyNumberFormat="1" applyAlignment="1">
      <alignment horizontal="center" vertical="center" wrapText="1"/>
    </xf>
    <xf numFmtId="167" fontId="1" fillId="0" borderId="0" xfId="1" applyNumberFormat="1" applyAlignment="1">
      <alignment horizontal="center" vertical="center" wrapText="1"/>
    </xf>
    <xf numFmtId="166" fontId="4" fillId="0" borderId="0" xfId="1" applyNumberFormat="1" applyFont="1" applyAlignment="1">
      <alignment horizontal="right" vertical="center" wrapText="1"/>
    </xf>
    <xf numFmtId="168" fontId="5" fillId="0" borderId="0" xfId="1" applyNumberFormat="1" applyFont="1" applyAlignment="1">
      <alignment horizontal="center" vertical="center" wrapText="1"/>
    </xf>
    <xf numFmtId="0" fontId="0" fillId="0" borderId="2" xfId="0" applyBorder="1"/>
    <xf numFmtId="168" fontId="2" fillId="0" borderId="2" xfId="1" applyNumberFormat="1" applyFont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/>
    </xf>
    <xf numFmtId="166" fontId="4" fillId="0" borderId="3" xfId="1" applyNumberFormat="1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 wrapText="1"/>
    </xf>
    <xf numFmtId="167" fontId="4" fillId="0" borderId="3" xfId="1" applyNumberFormat="1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/>
    </xf>
    <xf numFmtId="167" fontId="4" fillId="0" borderId="3" xfId="1" applyNumberFormat="1" applyFont="1" applyBorder="1" applyAlignment="1">
      <alignment horizontal="center" vertical="center" wrapText="1"/>
    </xf>
    <xf numFmtId="164" fontId="6" fillId="0" borderId="3" xfId="1" applyFont="1" applyBorder="1"/>
    <xf numFmtId="164" fontId="7" fillId="0" borderId="3" xfId="1" applyFont="1" applyBorder="1"/>
    <xf numFmtId="167" fontId="6" fillId="0" borderId="3" xfId="1" applyNumberFormat="1" applyFont="1" applyBorder="1" applyAlignment="1">
      <alignment horizontal="center"/>
    </xf>
    <xf numFmtId="167" fontId="6" fillId="0" borderId="3" xfId="1" applyNumberFormat="1" applyFont="1" applyBorder="1"/>
    <xf numFmtId="164" fontId="1" fillId="0" borderId="4" xfId="1" applyBorder="1"/>
    <xf numFmtId="164" fontId="6" fillId="0" borderId="3" xfId="1" applyFont="1" applyBorder="1" applyAlignment="1">
      <alignment horizontal="center"/>
    </xf>
    <xf numFmtId="167" fontId="1" fillId="0" borderId="4" xfId="1" applyNumberFormat="1" applyBorder="1" applyAlignment="1">
      <alignment horizontal="center"/>
    </xf>
    <xf numFmtId="164" fontId="6" fillId="0" borderId="3" xfId="1" applyFont="1" applyBorder="1" applyAlignment="1">
      <alignment horizontal="right"/>
    </xf>
    <xf numFmtId="167" fontId="1" fillId="0" borderId="4" xfId="1" applyNumberFormat="1" applyBorder="1" applyAlignment="1">
      <alignment horizontal="center" vertical="center" wrapText="1"/>
    </xf>
    <xf numFmtId="164" fontId="6" fillId="0" borderId="4" xfId="1" applyFont="1" applyBorder="1" applyAlignment="1">
      <alignment horizontal="center"/>
    </xf>
    <xf numFmtId="164" fontId="7" fillId="0" borderId="3" xfId="1" applyFont="1" applyBorder="1" applyAlignment="1">
      <alignment horizontal="center"/>
    </xf>
    <xf numFmtId="167" fontId="7" fillId="0" borderId="3" xfId="1" applyNumberFormat="1" applyFont="1" applyBorder="1"/>
    <xf numFmtId="167" fontId="7" fillId="0" borderId="3" xfId="1" applyNumberFormat="1" applyFont="1" applyBorder="1" applyAlignment="1">
      <alignment horizontal="center"/>
    </xf>
    <xf numFmtId="167" fontId="2" fillId="0" borderId="4" xfId="1" applyNumberFormat="1" applyFont="1" applyBorder="1" applyAlignment="1">
      <alignment horizontal="center"/>
    </xf>
    <xf numFmtId="164" fontId="1" fillId="0" borderId="3" xfId="1" applyBorder="1" applyAlignment="1">
      <alignment horizontal="right"/>
    </xf>
    <xf numFmtId="164" fontId="6" fillId="0" borderId="3" xfId="1" applyFont="1" applyBorder="1" applyAlignment="1">
      <alignment wrapText="1"/>
    </xf>
    <xf numFmtId="164" fontId="1" fillId="0" borderId="3" xfId="1" applyBorder="1" applyAlignment="1">
      <alignment horizontal="center"/>
    </xf>
    <xf numFmtId="167" fontId="1" fillId="0" borderId="3" xfId="1" applyNumberFormat="1" applyBorder="1" applyAlignment="1">
      <alignment horizontal="center"/>
    </xf>
    <xf numFmtId="165" fontId="1" fillId="0" borderId="4" xfId="1" applyNumberForma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1" fillId="0" borderId="4" xfId="1" applyNumberFormat="1" applyBorder="1"/>
  </cellXfs>
  <cellStyles count="2">
    <cellStyle name="Excel Built-in Normal" xfId="1" xr:uid="{633BC0D4-E54E-45EA-A5F5-DC4EB35A86E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4556E-CA8A-4A8F-BB4F-765F81A9E3E1}">
  <dimension ref="A1:H25"/>
  <sheetViews>
    <sheetView tabSelected="1" workbookViewId="0">
      <selection activeCell="D1" sqref="C1:D1048576"/>
    </sheetView>
  </sheetViews>
  <sheetFormatPr defaultRowHeight="15" x14ac:dyDescent="0.25"/>
  <cols>
    <col min="2" max="2" width="22.140625" customWidth="1"/>
  </cols>
  <sheetData>
    <row r="1" spans="1:8" x14ac:dyDescent="0.25">
      <c r="A1" s="1"/>
      <c r="B1" s="2" t="s">
        <v>0</v>
      </c>
      <c r="C1" s="2"/>
      <c r="D1" s="2"/>
      <c r="E1" s="2"/>
      <c r="F1" s="2"/>
      <c r="G1" s="2"/>
      <c r="H1" s="3"/>
    </row>
    <row r="2" spans="1:8" x14ac:dyDescent="0.25">
      <c r="A2" s="1"/>
      <c r="B2" s="2" t="s">
        <v>1</v>
      </c>
      <c r="C2" s="2"/>
      <c r="D2" s="2"/>
      <c r="E2" s="2"/>
      <c r="F2" s="2"/>
      <c r="G2" s="2"/>
      <c r="H2" s="4"/>
    </row>
    <row r="3" spans="1:8" x14ac:dyDescent="0.25">
      <c r="A3" s="1"/>
      <c r="B3" s="2" t="s">
        <v>2</v>
      </c>
      <c r="C3" s="2"/>
      <c r="D3" s="2"/>
      <c r="E3" s="2"/>
      <c r="F3" s="2"/>
      <c r="G3" s="2"/>
      <c r="H3" s="4"/>
    </row>
    <row r="4" spans="1:8" x14ac:dyDescent="0.25">
      <c r="A4" s="5"/>
      <c r="B4" s="5"/>
      <c r="C4" s="5"/>
      <c r="D4" s="6"/>
      <c r="E4" s="5"/>
      <c r="F4" s="5"/>
      <c r="G4" s="5"/>
      <c r="H4" s="7"/>
    </row>
    <row r="5" spans="1:8" x14ac:dyDescent="0.25">
      <c r="A5" s="8"/>
      <c r="B5" s="9"/>
      <c r="C5" s="10"/>
      <c r="D5" s="11" t="s">
        <v>3</v>
      </c>
      <c r="E5" s="11"/>
      <c r="F5" s="11"/>
      <c r="G5" s="11"/>
      <c r="H5" s="4"/>
    </row>
    <row r="6" spans="1:8" ht="30" x14ac:dyDescent="0.25">
      <c r="A6" s="12" t="s">
        <v>4</v>
      </c>
      <c r="B6" s="13" t="s">
        <v>5</v>
      </c>
      <c r="C6" s="10" t="s">
        <v>6</v>
      </c>
      <c r="D6" s="11"/>
      <c r="E6" s="11"/>
      <c r="F6" s="11"/>
      <c r="G6" s="11"/>
      <c r="H6" s="3"/>
    </row>
    <row r="7" spans="1:8" x14ac:dyDescent="0.25">
      <c r="A7" s="14"/>
      <c r="B7" s="15">
        <v>45068</v>
      </c>
      <c r="C7" s="10"/>
      <c r="D7" s="11"/>
      <c r="E7" s="11"/>
      <c r="F7" s="11"/>
      <c r="G7" s="11"/>
      <c r="H7" s="16"/>
    </row>
    <row r="8" spans="1:8" x14ac:dyDescent="0.25">
      <c r="A8" s="14"/>
      <c r="B8" s="15"/>
      <c r="C8" s="10"/>
      <c r="D8" s="11"/>
      <c r="E8" s="11"/>
      <c r="F8" s="11"/>
      <c r="G8" s="11"/>
      <c r="H8" s="2"/>
    </row>
    <row r="9" spans="1:8" x14ac:dyDescent="0.25">
      <c r="A9" s="17" t="s">
        <v>7</v>
      </c>
      <c r="B9" s="18" t="s">
        <v>8</v>
      </c>
      <c r="C9" s="17" t="s">
        <v>9</v>
      </c>
      <c r="D9" s="19" t="s">
        <v>10</v>
      </c>
      <c r="E9" s="19"/>
      <c r="F9" s="19"/>
      <c r="G9" s="19" t="s">
        <v>11</v>
      </c>
      <c r="H9" s="20" t="s">
        <v>12</v>
      </c>
    </row>
    <row r="10" spans="1:8" ht="25.5" x14ac:dyDescent="0.25">
      <c r="A10" s="17"/>
      <c r="B10" s="18"/>
      <c r="C10" s="17"/>
      <c r="D10" s="21" t="s">
        <v>13</v>
      </c>
      <c r="E10" s="21" t="s">
        <v>14</v>
      </c>
      <c r="F10" s="21" t="s">
        <v>15</v>
      </c>
      <c r="G10" s="19"/>
      <c r="H10" s="20"/>
    </row>
    <row r="11" spans="1:8" x14ac:dyDescent="0.25">
      <c r="A11" s="22"/>
      <c r="B11" s="23" t="s">
        <v>16</v>
      </c>
      <c r="C11" s="24"/>
      <c r="D11" s="25"/>
      <c r="E11" s="25"/>
      <c r="F11" s="25"/>
      <c r="G11" s="25"/>
      <c r="H11" s="26"/>
    </row>
    <row r="12" spans="1:8" x14ac:dyDescent="0.25">
      <c r="A12" s="22">
        <v>302</v>
      </c>
      <c r="B12" s="22" t="s">
        <v>17</v>
      </c>
      <c r="C12" s="27">
        <v>150</v>
      </c>
      <c r="D12" s="25">
        <v>4.55</v>
      </c>
      <c r="E12" s="25">
        <v>5.98</v>
      </c>
      <c r="F12" s="25">
        <v>22.35</v>
      </c>
      <c r="G12" s="24">
        <v>159.75</v>
      </c>
      <c r="H12" s="28">
        <v>8.99</v>
      </c>
    </row>
    <row r="13" spans="1:8" x14ac:dyDescent="0.25">
      <c r="A13" s="29" t="s">
        <v>18</v>
      </c>
      <c r="B13" s="22" t="s">
        <v>19</v>
      </c>
      <c r="C13" s="24" t="str">
        <f>"40"</f>
        <v>40</v>
      </c>
      <c r="D13" s="25">
        <v>2.6</v>
      </c>
      <c r="E13" s="25">
        <v>0.2</v>
      </c>
      <c r="F13" s="25">
        <v>18.600000000000001</v>
      </c>
      <c r="G13" s="24">
        <v>90</v>
      </c>
      <c r="H13" s="30">
        <v>2.16</v>
      </c>
    </row>
    <row r="14" spans="1:8" x14ac:dyDescent="0.25">
      <c r="A14" s="29">
        <v>685</v>
      </c>
      <c r="B14" s="22" t="s">
        <v>20</v>
      </c>
      <c r="C14" s="24" t="str">
        <f>"200"</f>
        <v>200</v>
      </c>
      <c r="D14" s="25">
        <v>1.5</v>
      </c>
      <c r="E14" s="25">
        <v>1.4</v>
      </c>
      <c r="F14" s="25">
        <v>15.8</v>
      </c>
      <c r="G14" s="25">
        <v>79</v>
      </c>
      <c r="H14" s="31">
        <v>4.7699999999999996</v>
      </c>
    </row>
    <row r="15" spans="1:8" x14ac:dyDescent="0.25">
      <c r="A15" s="23"/>
      <c r="B15" s="23" t="s">
        <v>21</v>
      </c>
      <c r="C15" s="32">
        <v>390</v>
      </c>
      <c r="D15" s="23">
        <f>SUM(D12:D14)</f>
        <v>8.65</v>
      </c>
      <c r="E15" s="23">
        <f>SUM(E12:E14)</f>
        <v>7.58</v>
      </c>
      <c r="F15" s="33">
        <f>SUM(F12:F14)</f>
        <v>56.75</v>
      </c>
      <c r="G15" s="34">
        <f>SUM(G12:G14)</f>
        <v>328.75</v>
      </c>
      <c r="H15" s="30">
        <f>SUM(H12:H14)</f>
        <v>15.92</v>
      </c>
    </row>
    <row r="16" spans="1:8" x14ac:dyDescent="0.25">
      <c r="A16" s="22"/>
      <c r="B16" s="23" t="s">
        <v>22</v>
      </c>
      <c r="C16" s="25"/>
      <c r="D16" s="25"/>
      <c r="E16" s="25"/>
      <c r="F16" s="25"/>
      <c r="G16" s="24"/>
      <c r="H16" s="35"/>
    </row>
    <row r="17" spans="1:8" x14ac:dyDescent="0.25">
      <c r="A17" s="22">
        <v>17</v>
      </c>
      <c r="B17" s="22" t="s">
        <v>23</v>
      </c>
      <c r="C17" s="27" t="str">
        <f>"80"</f>
        <v>80</v>
      </c>
      <c r="D17" s="25">
        <v>0.64</v>
      </c>
      <c r="E17" s="25">
        <v>11.46</v>
      </c>
      <c r="F17" s="25">
        <v>1.2</v>
      </c>
      <c r="G17" s="24">
        <v>116</v>
      </c>
      <c r="H17" s="35">
        <v>9.3680000000000003</v>
      </c>
    </row>
    <row r="18" spans="1:8" x14ac:dyDescent="0.25">
      <c r="A18" s="22">
        <v>64</v>
      </c>
      <c r="B18" s="22" t="s">
        <v>24</v>
      </c>
      <c r="C18" s="27">
        <v>200</v>
      </c>
      <c r="D18" s="25">
        <v>1.8</v>
      </c>
      <c r="E18" s="25">
        <v>3.9</v>
      </c>
      <c r="F18" s="25">
        <v>10.1</v>
      </c>
      <c r="G18" s="24">
        <v>87</v>
      </c>
      <c r="H18" s="28">
        <v>6.5</v>
      </c>
    </row>
    <row r="19" spans="1:8" ht="75" x14ac:dyDescent="0.25">
      <c r="A19" s="36">
        <v>471</v>
      </c>
      <c r="B19" s="37" t="s">
        <v>25</v>
      </c>
      <c r="C19" s="38">
        <v>115</v>
      </c>
      <c r="D19" s="39">
        <v>7.9</v>
      </c>
      <c r="E19" s="39">
        <v>8.19</v>
      </c>
      <c r="F19" s="39">
        <v>5.56</v>
      </c>
      <c r="G19" s="39">
        <v>190.43</v>
      </c>
      <c r="H19" s="40">
        <v>31.36</v>
      </c>
    </row>
    <row r="20" spans="1:8" x14ac:dyDescent="0.25">
      <c r="A20" s="22" t="s">
        <v>26</v>
      </c>
      <c r="B20" s="22" t="s">
        <v>27</v>
      </c>
      <c r="C20" s="27">
        <v>150</v>
      </c>
      <c r="D20" s="25">
        <v>4.87</v>
      </c>
      <c r="E20" s="25">
        <v>4.5</v>
      </c>
      <c r="F20" s="25">
        <v>23.4</v>
      </c>
      <c r="G20" s="24">
        <v>154.5</v>
      </c>
      <c r="H20" s="40">
        <v>6.77</v>
      </c>
    </row>
    <row r="21" spans="1:8" x14ac:dyDescent="0.25">
      <c r="A21" s="22">
        <v>631</v>
      </c>
      <c r="B21" s="22" t="s">
        <v>28</v>
      </c>
      <c r="C21" s="27" t="str">
        <f>"200"</f>
        <v>200</v>
      </c>
      <c r="D21" s="25">
        <v>0.2</v>
      </c>
      <c r="E21" s="25">
        <v>0.2</v>
      </c>
      <c r="F21" s="25">
        <v>32.6</v>
      </c>
      <c r="G21" s="24">
        <v>128</v>
      </c>
      <c r="H21" s="40">
        <v>9.49</v>
      </c>
    </row>
    <row r="22" spans="1:8" x14ac:dyDescent="0.25">
      <c r="A22" s="29" t="s">
        <v>18</v>
      </c>
      <c r="B22" s="22" t="s">
        <v>19</v>
      </c>
      <c r="C22" s="27">
        <v>50</v>
      </c>
      <c r="D22" s="25">
        <v>3.73</v>
      </c>
      <c r="E22" s="25">
        <v>0.43</v>
      </c>
      <c r="F22" s="25">
        <v>22.89</v>
      </c>
      <c r="G22" s="24">
        <v>112.5</v>
      </c>
      <c r="H22" s="41">
        <v>3.51</v>
      </c>
    </row>
    <row r="23" spans="1:8" x14ac:dyDescent="0.25">
      <c r="A23" s="29" t="s">
        <v>29</v>
      </c>
      <c r="B23" s="22" t="s">
        <v>30</v>
      </c>
      <c r="C23" s="27">
        <v>100</v>
      </c>
      <c r="D23" s="25">
        <v>0.4</v>
      </c>
      <c r="E23" s="25">
        <v>0.3</v>
      </c>
      <c r="F23" s="25">
        <v>10.1</v>
      </c>
      <c r="G23" s="25">
        <v>44</v>
      </c>
      <c r="H23" s="42">
        <v>16.75</v>
      </c>
    </row>
    <row r="24" spans="1:8" x14ac:dyDescent="0.25">
      <c r="A24" s="23"/>
      <c r="B24" s="23" t="s">
        <v>21</v>
      </c>
      <c r="C24" s="41">
        <f t="shared" ref="C24:H24" si="0">SUM(C17:C23)</f>
        <v>615</v>
      </c>
      <c r="D24" s="41">
        <f t="shared" si="0"/>
        <v>19.54</v>
      </c>
      <c r="E24" s="41">
        <f t="shared" si="0"/>
        <v>28.98</v>
      </c>
      <c r="F24" s="41">
        <f t="shared" si="0"/>
        <v>105.85</v>
      </c>
      <c r="G24" s="41">
        <f t="shared" si="0"/>
        <v>832.43000000000006</v>
      </c>
      <c r="H24" s="41">
        <f t="shared" si="0"/>
        <v>83.748000000000005</v>
      </c>
    </row>
    <row r="25" spans="1:8" x14ac:dyDescent="0.25">
      <c r="A25" s="23"/>
      <c r="B25" s="23"/>
      <c r="C25" s="32"/>
      <c r="D25" s="33"/>
      <c r="E25" s="33"/>
      <c r="F25" s="33"/>
      <c r="G25" s="34"/>
      <c r="H25" s="40"/>
    </row>
  </sheetData>
  <mergeCells count="8">
    <mergeCell ref="G9:G10"/>
    <mergeCell ref="H9:H10"/>
    <mergeCell ref="A7:A8"/>
    <mergeCell ref="B7:B8"/>
    <mergeCell ref="A9:A10"/>
    <mergeCell ref="B9:B10"/>
    <mergeCell ref="C9:C10"/>
    <mergeCell ref="D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2023-05-21T18:08:18Z</dcterms:created>
  <dcterms:modified xsi:type="dcterms:W3CDTF">2023-05-21T18:09:08Z</dcterms:modified>
</cp:coreProperties>
</file>