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C9C2CF3B-4116-4F3E-B850-4E0BB9AC7F42}" xr6:coauthVersionLast="47" xr6:coauthVersionMax="47" xr10:uidLastSave="{00000000-0000-0000-0000-000000000000}"/>
  <bookViews>
    <workbookView xWindow="-120" yWindow="-120" windowWidth="20730" windowHeight="11160" xr2:uid="{9733D2A5-FE0A-4CF5-B5D8-11D17345197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2" i="1"/>
  <c r="C21" i="1"/>
  <c r="C18" i="1"/>
  <c r="C25" i="1" s="1"/>
  <c r="H15" i="1"/>
  <c r="G15" i="1"/>
  <c r="F15" i="1"/>
  <c r="E15" i="1"/>
  <c r="D15" i="1"/>
  <c r="C14" i="1"/>
  <c r="C13" i="1"/>
  <c r="C12" i="1"/>
</calcChain>
</file>

<file path=xl/sharedStrings.xml><?xml version="1.0" encoding="utf-8"?>
<sst xmlns="http://schemas.openxmlformats.org/spreadsheetml/2006/main" count="30" uniqueCount="28">
  <si>
    <t>Утверждаю:</t>
  </si>
  <si>
    <t>Директор МОУ"СОШ" д.Гожня</t>
  </si>
  <si>
    <t>Александров А.Г.</t>
  </si>
  <si>
    <t>День:</t>
  </si>
  <si>
    <t>вторник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</si>
  <si>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</si>
  <si>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</si>
  <si>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</si>
  <si>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</si>
  <si>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</si>
  <si>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</si>
  <si>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</si>
  <si>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</si>
  <si>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</si>
  <si>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</si>
  <si>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овсянная "Геркулес"</t>
  </si>
  <si>
    <t>ттк2</t>
  </si>
  <si>
    <t>Хлеб пшеничный</t>
  </si>
  <si>
    <t>какао с молоком</t>
  </si>
  <si>
    <t>Итого за прием</t>
  </si>
  <si>
    <t>Обед</t>
  </si>
  <si>
    <t>тк71</t>
  </si>
  <si>
    <t>огурец свежий</t>
  </si>
  <si>
    <t>Борщ с капустой и картофелем</t>
  </si>
  <si>
    <t>Гуляш из курицы</t>
  </si>
  <si>
    <t>Макаронные изделия отварные с маслом</t>
  </si>
  <si>
    <t>Компот из кураги</t>
  </si>
  <si>
    <t>тткк2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</si>
</sst>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General"/>
    <numFmt numFmtId="165" formatCode="#,##0.00&quot;р.&quot;"/>
    <numFmt numFmtId="166" formatCode="[$-419]0"/>
    <numFmt numFmtId="167" formatCode="[$-419]0.00"/>
    <numFmt numFmtId="168" formatCode="[$-419]dd&quot;.&quot;mm&quot;.&quot;yyyy"/>
    <numFmt numFmtId="169" formatCode="#,##0.00&quot;   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164" fontId="7" fillId="0" borderId="0" applyBorder="0" applyProtection="0"/>
  </cellStyleXfs>
  <cellXfs count="34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1" fillId="0" borderId="0" xfId="1" applyNumberFormat="1"/>
    <xf numFmtId="166" fontId="1" fillId="0" borderId="0" xfId="1" applyNumberFormat="1" applyAlignment="1">
      <alignment horizontal="right" vertical="center" wrapText="1"/>
    </xf>
    <xf numFmtId="164" fontId="1" fillId="0" borderId="0" xfId="1" applyAlignment="1">
      <alignment vertical="center" wrapText="1"/>
    </xf>
    <xf numFmtId="166" fontId="1" fillId="0" borderId="0" xfId="1" applyNumberFormat="1" applyAlignment="1">
      <alignment horizontal="center" vertical="center" wrapText="1"/>
    </xf>
    <xf numFmtId="167" fontId="1" fillId="0" borderId="0" xfId="1" applyNumberFormat="1" applyAlignment="1">
      <alignment horizontal="center" vertical="center" wrapText="1"/>
    </xf>
    <xf numFmtId="165" fontId="2" fillId="0" borderId="0" xfId="1" applyNumberFormat="1" applyFont="1"/>
    <xf numFmtId="166" fontId="3" fillId="0" borderId="0" xfId="1" applyNumberFormat="1" applyFont="1" applyAlignment="1">
      <alignment horizontal="right" vertical="center" wrapText="1"/>
    </xf>
    <xf numFmtId="168" fontId="4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/>
    </xf>
    <xf numFmtId="0" fontId="0" fillId="0" borderId="1" xfId="0" applyBorder="1"/>
    <xf numFmtId="168" fontId="2" fillId="0" borderId="1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7" fontId="3" fillId="0" borderId="2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/>
    </xf>
    <xf numFmtId="167" fontId="3" fillId="0" borderId="2" xfId="1" applyNumberFormat="1" applyFont="1" applyBorder="1" applyAlignment="1">
      <alignment horizontal="center" vertical="center" wrapText="1"/>
    </xf>
    <xf numFmtId="164" fontId="5" fillId="0" borderId="2" xfId="1" applyFont="1" applyBorder="1"/>
    <xf numFmtId="164" fontId="6" fillId="0" borderId="2" xfId="1" applyFont="1" applyBorder="1"/>
    <xf numFmtId="167" fontId="5" fillId="0" borderId="2" xfId="1" applyNumberFormat="1" applyFont="1" applyBorder="1"/>
    <xf numFmtId="167" fontId="1" fillId="0" borderId="2" xfId="1" applyNumberFormat="1" applyBorder="1" applyAlignment="1">
      <alignment horizontal="center"/>
    </xf>
    <xf numFmtId="167" fontId="5" fillId="0" borderId="2" xfId="1" applyNumberFormat="1" applyFont="1" applyBorder="1" applyAlignment="1">
      <alignment horizontal="center"/>
    </xf>
    <xf numFmtId="167" fontId="1" fillId="0" borderId="2" xfId="1" applyNumberFormat="1" applyBorder="1" applyAlignment="1">
      <alignment horizontal="center" vertical="center" wrapText="1"/>
    </xf>
    <xf numFmtId="164" fontId="5" fillId="0" borderId="2" xfId="1" applyFont="1" applyBorder="1" applyAlignment="1">
      <alignment horizontal="right"/>
    </xf>
    <xf numFmtId="164" fontId="6" fillId="0" borderId="2" xfId="1" applyFont="1" applyBorder="1" applyAlignment="1">
      <alignment horizontal="center"/>
    </xf>
    <xf numFmtId="167" fontId="6" fillId="0" borderId="2" xfId="1" applyNumberFormat="1" applyFont="1" applyBorder="1"/>
    <xf numFmtId="164" fontId="2" fillId="0" borderId="2" xfId="1" applyFont="1" applyBorder="1" applyAlignment="1">
      <alignment horizontal="center"/>
    </xf>
    <xf numFmtId="164" fontId="5" fillId="0" borderId="2" xfId="1" applyFon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9" fontId="2" fillId="0" borderId="3" xfId="2" applyNumberFormat="1" applyFont="1" applyBorder="1" applyAlignment="1">
      <alignment horizontal="center"/>
    </xf>
    <xf numFmtId="165" fontId="2" fillId="0" borderId="2" xfId="1" applyNumberFormat="1" applyFont="1" applyBorder="1"/>
  </cellXfs>
  <cellStyles count="3">
    <cellStyle name="Excel Built-in Normal" xfId="1" xr:uid="{8BA2B290-1EB4-46CD-8AFB-671238F53EDB}"/>
    <cellStyle name="Обычный" xfId="0" builtinId="0"/>
    <cellStyle name="Обычный 2" xfId="2" xr:uid="{2A8B1757-5D8B-41E8-9589-4BAA97F21F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CAA78-8B7D-4521-B720-C3BDFF371950}">
  <dimension ref="A1:H25"/>
  <sheetViews>
    <sheetView tabSelected="1" workbookViewId="0">
      <selection sqref="A1:H25"/>
    </sheetView>
  </sheetViews>
  <sheetFormatPr defaultRowHeight="15" x14ac:dyDescent="0.25"/>
  <cols>
    <col min="2" max="2" width="22.8554687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3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3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3"/>
    </row>
    <row r="4" spans="1:8" x14ac:dyDescent="0.25">
      <c r="A4" s="1"/>
      <c r="B4" s="2"/>
      <c r="C4" s="2"/>
      <c r="D4" s="2"/>
      <c r="E4" s="2"/>
      <c r="F4" s="2"/>
      <c r="G4" s="2"/>
      <c r="H4" s="3"/>
    </row>
    <row r="5" spans="1:8" x14ac:dyDescent="0.25">
      <c r="A5" s="4"/>
      <c r="B5" s="5"/>
      <c r="C5" s="6"/>
      <c r="D5" s="7"/>
      <c r="E5" s="7"/>
      <c r="F5" s="7"/>
      <c r="G5" s="7"/>
      <c r="H5" s="8"/>
    </row>
    <row r="6" spans="1:8" x14ac:dyDescent="0.25">
      <c r="A6" s="9" t="s">
        <v>3</v>
      </c>
      <c r="B6" s="10" t="s">
        <v>4</v>
      </c>
      <c r="C6" s="6"/>
      <c r="D6" s="7"/>
      <c r="E6" s="7"/>
      <c r="F6" s="7"/>
      <c r="G6" s="7"/>
      <c r="H6" s="11"/>
    </row>
    <row r="7" spans="1:8" x14ac:dyDescent="0.25">
      <c r="A7" s="12"/>
      <c r="B7" s="13">
        <v>45069</v>
      </c>
      <c r="C7" s="6"/>
      <c r="D7" s="7"/>
      <c r="E7" s="7"/>
      <c r="F7" s="7"/>
      <c r="G7" s="7"/>
      <c r="H7" s="2"/>
    </row>
    <row r="8" spans="1:8" x14ac:dyDescent="0.25">
      <c r="A8" s="12"/>
      <c r="B8" s="13"/>
      <c r="C8" s="6"/>
      <c r="D8" s="7"/>
      <c r="E8" s="7"/>
      <c r="F8" s="7"/>
      <c r="G8" s="7"/>
      <c r="H8" s="2"/>
    </row>
    <row r="9" spans="1:8" x14ac:dyDescent="0.25">
      <c r="A9" s="14" t="s">
        <v>5</v>
      </c>
      <c r="B9" s="15" t="s">
        <v>6</v>
      </c>
      <c r="C9" s="14" t="s">
        <v>7</v>
      </c>
      <c r="D9" s="16" t="s">
        <v>8</v>
      </c>
      <c r="E9" s="16"/>
      <c r="F9" s="16"/>
      <c r="G9" s="16" t="s">
        <v>9</v>
      </c>
      <c r="H9" s="17" t="s">
        <v>10</v>
      </c>
    </row>
    <row r="10" spans="1:8" ht="25.5" x14ac:dyDescent="0.25">
      <c r="A10" s="14"/>
      <c r="B10" s="15"/>
      <c r="C10" s="14"/>
      <c r="D10" s="18" t="s">
        <v>11</v>
      </c>
      <c r="E10" s="18" t="s">
        <v>12</v>
      </c>
      <c r="F10" s="18" t="s">
        <v>13</v>
      </c>
      <c r="G10" s="16"/>
      <c r="H10" s="17"/>
    </row>
    <row r="11" spans="1:8" x14ac:dyDescent="0.25">
      <c r="A11" s="19"/>
      <c r="B11" s="20" t="s">
        <v>14</v>
      </c>
      <c r="C11" s="21"/>
      <c r="D11" s="21"/>
      <c r="E11" s="21"/>
      <c r="F11" s="21"/>
      <c r="G11" s="21"/>
      <c r="H11" s="22"/>
    </row>
    <row r="12" spans="1:8" x14ac:dyDescent="0.25">
      <c r="A12" s="19">
        <v>302</v>
      </c>
      <c r="B12" s="19" t="s">
        <v>15</v>
      </c>
      <c r="C12" s="23" t="str">
        <f>"150"</f>
        <v>150</v>
      </c>
      <c r="D12" s="21">
        <v>4.9000000000000004</v>
      </c>
      <c r="E12" s="21">
        <v>7.1</v>
      </c>
      <c r="F12" s="21">
        <v>20.5</v>
      </c>
      <c r="G12" s="21">
        <v>165</v>
      </c>
      <c r="H12" s="24">
        <v>8.16</v>
      </c>
    </row>
    <row r="13" spans="1:8" x14ac:dyDescent="0.25">
      <c r="A13" s="25" t="s">
        <v>16</v>
      </c>
      <c r="B13" s="19" t="s">
        <v>17</v>
      </c>
      <c r="C13" s="23" t="str">
        <f>"40"</f>
        <v>40</v>
      </c>
      <c r="D13" s="21">
        <v>2.6</v>
      </c>
      <c r="E13" s="21">
        <v>0.2</v>
      </c>
      <c r="F13" s="21">
        <v>18.600000000000001</v>
      </c>
      <c r="G13" s="21">
        <v>90</v>
      </c>
      <c r="H13" s="24">
        <v>2.16</v>
      </c>
    </row>
    <row r="14" spans="1:8" x14ac:dyDescent="0.25">
      <c r="A14" s="19">
        <v>693</v>
      </c>
      <c r="B14" s="19" t="s">
        <v>18</v>
      </c>
      <c r="C14" s="23" t="str">
        <f>"200"</f>
        <v>200</v>
      </c>
      <c r="D14" s="21">
        <v>3.6</v>
      </c>
      <c r="E14" s="21">
        <v>3.6</v>
      </c>
      <c r="F14" s="21">
        <v>22.8</v>
      </c>
      <c r="G14" s="21">
        <v>134.6</v>
      </c>
      <c r="H14" s="24">
        <v>5.6</v>
      </c>
    </row>
    <row r="15" spans="1:8" x14ac:dyDescent="0.25">
      <c r="A15" s="20"/>
      <c r="B15" s="20" t="s">
        <v>19</v>
      </c>
      <c r="C15" s="26">
        <v>390</v>
      </c>
      <c r="D15" s="27">
        <f>SUM(D12:D14)</f>
        <v>11.1</v>
      </c>
      <c r="E15" s="27">
        <f>SUM(E12:E14)</f>
        <v>10.9</v>
      </c>
      <c r="F15" s="27">
        <f>SUM(F12:F14)</f>
        <v>61.900000000000006</v>
      </c>
      <c r="G15" s="27">
        <f>SUM(G12:G14)</f>
        <v>389.6</v>
      </c>
      <c r="H15" s="24">
        <f>SUM(H12:H14)</f>
        <v>15.92</v>
      </c>
    </row>
    <row r="16" spans="1:8" x14ac:dyDescent="0.25">
      <c r="A16" s="19"/>
      <c r="B16" s="19"/>
      <c r="C16" s="21"/>
      <c r="D16" s="21"/>
      <c r="E16" s="21"/>
      <c r="F16" s="21"/>
      <c r="G16" s="21"/>
      <c r="H16" s="28"/>
    </row>
    <row r="17" spans="1:8" x14ac:dyDescent="0.25">
      <c r="A17" s="19"/>
      <c r="B17" s="20" t="s">
        <v>20</v>
      </c>
      <c r="C17" s="21"/>
      <c r="D17" s="21"/>
      <c r="E17" s="21"/>
      <c r="F17" s="21"/>
      <c r="G17" s="21"/>
      <c r="H17" s="28"/>
    </row>
    <row r="18" spans="1:8" x14ac:dyDescent="0.25">
      <c r="A18" s="25" t="s">
        <v>21</v>
      </c>
      <c r="B18" s="19" t="s">
        <v>22</v>
      </c>
      <c r="C18" s="29" t="str">
        <f>"80"</f>
        <v>80</v>
      </c>
      <c r="D18" s="21">
        <v>0.56000000000000005</v>
      </c>
      <c r="E18" s="21">
        <v>0.08</v>
      </c>
      <c r="F18" s="21">
        <v>1.58</v>
      </c>
      <c r="G18" s="21">
        <v>9.6</v>
      </c>
      <c r="H18" s="22">
        <v>15.61</v>
      </c>
    </row>
    <row r="19" spans="1:8" x14ac:dyDescent="0.25">
      <c r="A19" s="19">
        <v>170</v>
      </c>
      <c r="B19" s="19" t="s">
        <v>23</v>
      </c>
      <c r="C19" s="29">
        <v>200</v>
      </c>
      <c r="D19" s="21">
        <v>1.45</v>
      </c>
      <c r="E19" s="21">
        <v>3.93</v>
      </c>
      <c r="F19" s="21">
        <v>100.2</v>
      </c>
      <c r="G19" s="21">
        <v>82</v>
      </c>
      <c r="H19" s="30">
        <v>12.6</v>
      </c>
    </row>
    <row r="20" spans="1:8" x14ac:dyDescent="0.25">
      <c r="A20" s="19">
        <v>260</v>
      </c>
      <c r="B20" s="19" t="s">
        <v>24</v>
      </c>
      <c r="C20" s="29">
        <v>100</v>
      </c>
      <c r="D20" s="21">
        <v>14.55</v>
      </c>
      <c r="E20" s="21">
        <v>16.79</v>
      </c>
      <c r="F20" s="21">
        <v>2.89</v>
      </c>
      <c r="G20" s="21">
        <v>221</v>
      </c>
      <c r="H20" s="30">
        <v>31.33</v>
      </c>
    </row>
    <row r="21" spans="1:8" x14ac:dyDescent="0.25">
      <c r="A21" s="19">
        <v>516</v>
      </c>
      <c r="B21" s="19" t="s">
        <v>25</v>
      </c>
      <c r="C21" s="29" t="str">
        <f>"150"</f>
        <v>150</v>
      </c>
      <c r="D21" s="21">
        <v>5.4</v>
      </c>
      <c r="E21" s="21">
        <v>4.2</v>
      </c>
      <c r="F21" s="21">
        <v>33</v>
      </c>
      <c r="G21" s="21">
        <v>195</v>
      </c>
      <c r="H21" s="30">
        <v>9.9</v>
      </c>
    </row>
    <row r="22" spans="1:8" x14ac:dyDescent="0.25">
      <c r="A22" s="19">
        <v>638</v>
      </c>
      <c r="B22" s="19" t="s">
        <v>26</v>
      </c>
      <c r="C22" s="29" t="str">
        <f>"200"</f>
        <v>200</v>
      </c>
      <c r="D22" s="21">
        <v>1</v>
      </c>
      <c r="E22" s="21">
        <v>0.1</v>
      </c>
      <c r="F22" s="21">
        <v>27.5</v>
      </c>
      <c r="G22" s="21">
        <v>110</v>
      </c>
      <c r="H22" s="31">
        <v>10.8</v>
      </c>
    </row>
    <row r="23" spans="1:8" x14ac:dyDescent="0.25">
      <c r="A23" s="25" t="s">
        <v>27</v>
      </c>
      <c r="B23" s="19" t="s">
        <v>17</v>
      </c>
      <c r="C23" s="29">
        <v>50</v>
      </c>
      <c r="D23" s="21">
        <v>3.73</v>
      </c>
      <c r="E23" s="21">
        <v>0.43</v>
      </c>
      <c r="F23" s="21">
        <v>22.89</v>
      </c>
      <c r="G23" s="21">
        <v>112.53</v>
      </c>
      <c r="H23" s="30">
        <v>3.51</v>
      </c>
    </row>
    <row r="24" spans="1:8" x14ac:dyDescent="0.25">
      <c r="A24" s="25">
        <v>10</v>
      </c>
      <c r="B24" s="19"/>
      <c r="C24" s="29"/>
      <c r="D24" s="21"/>
      <c r="E24" s="21"/>
      <c r="F24" s="21"/>
      <c r="G24" s="21"/>
      <c r="H24" s="32"/>
    </row>
    <row r="25" spans="1:8" x14ac:dyDescent="0.25">
      <c r="A25" s="20"/>
      <c r="B25" s="20" t="s">
        <v>19</v>
      </c>
      <c r="C25" s="33">
        <f t="shared" ref="C25:H25" si="0">SUM(C18:C24)</f>
        <v>350</v>
      </c>
      <c r="D25" s="33">
        <f t="shared" si="0"/>
        <v>26.69</v>
      </c>
      <c r="E25" s="33">
        <f t="shared" si="0"/>
        <v>25.529999999999998</v>
      </c>
      <c r="F25" s="33">
        <f t="shared" si="0"/>
        <v>188.06</v>
      </c>
      <c r="G25" s="33">
        <f t="shared" si="0"/>
        <v>730.13</v>
      </c>
      <c r="H25" s="33">
        <f t="shared" si="0"/>
        <v>83.75</v>
      </c>
    </row>
  </sheetData>
  <mergeCells count="8">
    <mergeCell ref="G9:G10"/>
    <mergeCell ref="H9:H10"/>
    <mergeCell ref="A7:A8"/>
    <mergeCell ref="B7:B8"/>
    <mergeCell ref="A9:A10"/>
    <mergeCell ref="B9:B10"/>
    <mergeCell ref="C9:C10"/>
    <mergeCell ref="D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2023-05-21T18:09:31Z</dcterms:created>
  <dcterms:modified xsi:type="dcterms:W3CDTF">2023-05-21T18:09:53Z</dcterms:modified>
</cp:coreProperties>
</file>