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A3C77D51-9E9B-49B0-85C7-AF76CAA2C21F}" xr6:coauthVersionLast="47" xr6:coauthVersionMax="47" xr10:uidLastSave="{00000000-0000-0000-0000-000000000000}"/>
  <bookViews>
    <workbookView xWindow="-120" yWindow="-120" windowWidth="20730" windowHeight="11160" xr2:uid="{487D32A2-5582-4F7E-A912-4FAC8CF93D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H25" i="1"/>
  <c r="G25" i="1"/>
  <c r="F25" i="1"/>
  <c r="E25" i="1"/>
  <c r="D25" i="1"/>
  <c r="C18" i="1"/>
  <c r="H15" i="1"/>
  <c r="G15" i="1"/>
  <c r="G27" i="1" s="1"/>
  <c r="F15" i="1"/>
  <c r="F27" i="1" s="1"/>
  <c r="E15" i="1"/>
  <c r="E27" i="1" s="1"/>
  <c r="D15" i="1"/>
  <c r="D27" i="1" s="1"/>
  <c r="C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<sst xmlns="http://schemas.openxmlformats.org/spreadsheetml/2006/main" count="31" uniqueCount="28">
  <si>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</si>
  <si>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</si>
  <si>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</si>
  <si>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</si>
  <si>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</si>
  <si>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</si>
  <si>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</si>
  <si>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</si>
  <si>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</si>
  <si>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</si>
  <si>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</si>
  <si>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</si>
  <si>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</si>
  <si>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</si>
  <si>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</si>
  <si>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гречневая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</si>
  <si>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</si>
  <si>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</si>
  <si>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</si>
  <si>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</si>
  <si>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</si>
  <si>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из свеклы с сыром</t>
  </si>
  <si>
    <t>Рассольник Ленинградский</t>
  </si>
  <si>
    <t>Суфле из  рыбы</t>
  </si>
  <si>
    <t>Картофельное пюре</t>
  </si>
  <si>
    <t>Компот из груш</t>
  </si>
  <si>
    <t>ттк110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</si>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</sst>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8" fillId="0" borderId="0" applyBorder="0" applyProtection="0"/>
  </cellStyleXfs>
  <cellXfs count="4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5" fontId="2" fillId="0" borderId="0" xfId="1" applyNumberFormat="1" applyFon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4" fontId="7" fillId="0" borderId="2" xfId="1" applyFont="1" applyBorder="1"/>
    <xf numFmtId="167" fontId="5" fillId="0" borderId="2" xfId="1" applyNumberFormat="1" applyFont="1" applyBorder="1" applyAlignment="1">
      <alignment horizontal="center"/>
    </xf>
    <xf numFmtId="169" fontId="2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2" fillId="0" borderId="3" xfId="2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1" fillId="0" borderId="2" xfId="1" applyNumberFormat="1" applyBorder="1" applyAlignment="1">
      <alignment horizontal="center"/>
    </xf>
    <xf numFmtId="166" fontId="1" fillId="0" borderId="0" xfId="1" applyNumberFormat="1" applyAlignment="1">
      <alignment horizontal="center"/>
    </xf>
    <xf numFmtId="164" fontId="5" fillId="0" borderId="2" xfId="1" applyFont="1" applyBorder="1" applyAlignment="1">
      <alignment horizontal="center"/>
    </xf>
    <xf numFmtId="165" fontId="2" fillId="0" borderId="2" xfId="1" applyNumberFormat="1" applyFont="1" applyBorder="1"/>
    <xf numFmtId="164" fontId="6" fillId="0" borderId="2" xfId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5" fontId="1" fillId="0" borderId="2" xfId="1" applyNumberFormat="1" applyBorder="1"/>
    <xf numFmtId="164" fontId="5" fillId="0" borderId="0" xfId="1" applyFont="1" applyAlignment="1">
      <alignment horizontal="right"/>
    </xf>
    <xf numFmtId="164" fontId="6" fillId="0" borderId="0" xfId="1" applyFont="1"/>
    <xf numFmtId="167" fontId="6" fillId="0" borderId="0" xfId="1" applyNumberFormat="1" applyFont="1" applyAlignment="1">
      <alignment horizontal="center"/>
    </xf>
    <xf numFmtId="164" fontId="5" fillId="0" borderId="0" xfId="1" applyFont="1"/>
    <xf numFmtId="167" fontId="5" fillId="0" borderId="0" xfId="1" applyNumberFormat="1" applyFont="1"/>
  </cellXfs>
  <cellStyles count="3">
    <cellStyle name="Excel Built-in Normal" xfId="1" xr:uid="{923B9758-95C4-490B-A5B8-7A7BD6B72FC0}"/>
    <cellStyle name="Обычный" xfId="0" builtinId="0"/>
    <cellStyle name="Обычный 2" xfId="2" xr:uid="{9DDC13BA-791D-40AA-85CB-A832E8D58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CD72-7802-4709-9899-B84CCE1CFD4E}">
  <dimension ref="A1:H29"/>
  <sheetViews>
    <sheetView tabSelected="1" workbookViewId="0">
      <selection sqref="A1:H29"/>
    </sheetView>
  </sheetViews>
  <sheetFormatPr defaultRowHeight="15" x14ac:dyDescent="0.25"/>
  <cols>
    <col min="2" max="2" width="22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3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1"/>
      <c r="B4" s="2"/>
      <c r="C4" s="2"/>
      <c r="D4" s="2"/>
      <c r="E4" s="2"/>
      <c r="F4" s="2"/>
      <c r="G4" s="2"/>
      <c r="H4" s="4"/>
    </row>
    <row r="5" spans="1:8" x14ac:dyDescent="0.25">
      <c r="A5" s="5"/>
      <c r="B5" s="6"/>
      <c r="C5" s="7"/>
      <c r="D5" s="8"/>
      <c r="E5" s="8"/>
      <c r="F5" s="8"/>
      <c r="G5" s="8"/>
      <c r="H5" s="4"/>
    </row>
    <row r="6" spans="1:8" x14ac:dyDescent="0.25">
      <c r="A6" s="9" t="s">
        <v>3</v>
      </c>
      <c r="B6" s="10" t="s">
        <v>4</v>
      </c>
      <c r="C6" s="7"/>
      <c r="D6" s="8"/>
      <c r="E6" s="8"/>
      <c r="F6" s="8"/>
      <c r="G6" s="8"/>
      <c r="H6" s="4"/>
    </row>
    <row r="7" spans="1:8" x14ac:dyDescent="0.25">
      <c r="A7" s="11"/>
      <c r="B7" s="12">
        <v>45070</v>
      </c>
      <c r="C7" s="7"/>
      <c r="D7" s="8"/>
      <c r="E7" s="8"/>
      <c r="F7" s="8"/>
      <c r="G7" s="8"/>
      <c r="H7" s="13"/>
    </row>
    <row r="8" spans="1:8" x14ac:dyDescent="0.25">
      <c r="A8" s="11"/>
      <c r="B8" s="12"/>
      <c r="C8" s="7"/>
      <c r="D8" s="8"/>
      <c r="E8" s="8"/>
      <c r="F8" s="8"/>
      <c r="G8" s="8"/>
      <c r="H8" s="2"/>
    </row>
    <row r="9" spans="1:8" x14ac:dyDescent="0.2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6" t="s">
        <v>9</v>
      </c>
      <c r="H9" s="17" t="s">
        <v>10</v>
      </c>
    </row>
    <row r="10" spans="1:8" ht="25.5" x14ac:dyDescent="0.25">
      <c r="A10" s="14"/>
      <c r="B10" s="15"/>
      <c r="C10" s="14"/>
      <c r="D10" s="18" t="s">
        <v>11</v>
      </c>
      <c r="E10" s="18" t="s">
        <v>12</v>
      </c>
      <c r="F10" s="18" t="s">
        <v>13</v>
      </c>
      <c r="G10" s="16"/>
      <c r="H10" s="17"/>
    </row>
    <row r="11" spans="1:8" x14ac:dyDescent="0.25">
      <c r="A11" s="19"/>
      <c r="B11" s="20" t="s">
        <v>14</v>
      </c>
      <c r="C11" s="21"/>
      <c r="D11" s="21"/>
      <c r="E11" s="21"/>
      <c r="F11" s="21"/>
      <c r="G11" s="21"/>
      <c r="H11" s="22"/>
    </row>
    <row r="12" spans="1:8" x14ac:dyDescent="0.25">
      <c r="A12" s="19">
        <v>302</v>
      </c>
      <c r="B12" s="23" t="s">
        <v>15</v>
      </c>
      <c r="C12" s="24" t="str">
        <f>"150"</f>
        <v>150</v>
      </c>
      <c r="D12" s="21">
        <v>6.6</v>
      </c>
      <c r="E12" s="21">
        <v>6.83</v>
      </c>
      <c r="F12" s="21">
        <v>26.63</v>
      </c>
      <c r="G12" s="21">
        <v>195</v>
      </c>
      <c r="H12" s="25">
        <v>11.76</v>
      </c>
    </row>
    <row r="13" spans="1:8" x14ac:dyDescent="0.25">
      <c r="A13" s="26" t="s">
        <v>16</v>
      </c>
      <c r="B13" s="19" t="s">
        <v>17</v>
      </c>
      <c r="C13" s="24" t="str">
        <f>"40"</f>
        <v>40</v>
      </c>
      <c r="D13" s="21">
        <v>2.6</v>
      </c>
      <c r="E13" s="21">
        <v>0.2</v>
      </c>
      <c r="F13" s="21">
        <v>18.600000000000001</v>
      </c>
      <c r="G13" s="21">
        <v>90</v>
      </c>
      <c r="H13" s="27">
        <v>2.16</v>
      </c>
    </row>
    <row r="14" spans="1:8" x14ac:dyDescent="0.25">
      <c r="A14" s="19">
        <v>685</v>
      </c>
      <c r="B14" s="19" t="s">
        <v>18</v>
      </c>
      <c r="C14" s="24" t="str">
        <f>"200"</f>
        <v>200</v>
      </c>
      <c r="D14" s="21">
        <v>0.2</v>
      </c>
      <c r="E14" s="21">
        <v>0</v>
      </c>
      <c r="F14" s="21">
        <v>13.7</v>
      </c>
      <c r="G14" s="21">
        <v>53</v>
      </c>
      <c r="H14" s="25">
        <v>2</v>
      </c>
    </row>
    <row r="15" spans="1:8" x14ac:dyDescent="0.25">
      <c r="A15" s="20"/>
      <c r="B15" s="20" t="s">
        <v>19</v>
      </c>
      <c r="C15" s="28">
        <v>390</v>
      </c>
      <c r="D15" s="20">
        <f>SUM(D12:D14)</f>
        <v>9.3999999999999986</v>
      </c>
      <c r="E15" s="20">
        <f>SUM(E12:E14)</f>
        <v>7.03</v>
      </c>
      <c r="F15" s="20">
        <f>SUM(F12:F14)</f>
        <v>58.930000000000007</v>
      </c>
      <c r="G15" s="29">
        <f>SUM(G12:G14)</f>
        <v>338</v>
      </c>
      <c r="H15" s="25">
        <f>SUM(H12:H14)</f>
        <v>15.92</v>
      </c>
    </row>
    <row r="16" spans="1:8" x14ac:dyDescent="0.25">
      <c r="A16" s="19"/>
      <c r="B16" s="19"/>
      <c r="C16" s="24"/>
      <c r="D16" s="21"/>
      <c r="E16" s="21"/>
      <c r="F16" s="21"/>
      <c r="G16" s="21"/>
      <c r="H16" s="30"/>
    </row>
    <row r="17" spans="1:8" x14ac:dyDescent="0.25">
      <c r="A17" s="19"/>
      <c r="B17" s="20" t="s">
        <v>20</v>
      </c>
      <c r="C17" s="24"/>
      <c r="D17" s="21"/>
      <c r="E17" s="21"/>
      <c r="F17" s="21"/>
      <c r="G17" s="21"/>
      <c r="H17" s="31"/>
    </row>
    <row r="18" spans="1:8" x14ac:dyDescent="0.25">
      <c r="A18" s="19">
        <v>50</v>
      </c>
      <c r="B18" s="19" t="s">
        <v>21</v>
      </c>
      <c r="C18" s="32" t="str">
        <f>"80"</f>
        <v>80</v>
      </c>
      <c r="D18" s="21">
        <v>4.34</v>
      </c>
      <c r="E18" s="21">
        <v>5.57</v>
      </c>
      <c r="F18" s="21">
        <v>4.5599999999999996</v>
      </c>
      <c r="G18" s="21">
        <v>86.4</v>
      </c>
      <c r="H18" s="25">
        <v>11.15</v>
      </c>
    </row>
    <row r="19" spans="1:8" x14ac:dyDescent="0.25">
      <c r="A19" s="19">
        <v>76</v>
      </c>
      <c r="B19" s="19" t="s">
        <v>22</v>
      </c>
      <c r="C19" s="32">
        <v>200</v>
      </c>
      <c r="D19" s="21">
        <v>1.68</v>
      </c>
      <c r="E19" s="21">
        <v>4.0999999999999996</v>
      </c>
      <c r="F19" s="21">
        <v>13.28</v>
      </c>
      <c r="G19" s="21">
        <v>96.6</v>
      </c>
      <c r="H19" s="25">
        <v>12.39</v>
      </c>
    </row>
    <row r="20" spans="1:8" x14ac:dyDescent="0.25">
      <c r="A20" s="26">
        <v>171</v>
      </c>
      <c r="B20" s="19" t="s">
        <v>23</v>
      </c>
      <c r="C20" s="32">
        <v>100</v>
      </c>
      <c r="D20" s="21">
        <v>29.75</v>
      </c>
      <c r="E20" s="21">
        <v>7</v>
      </c>
      <c r="F20" s="21">
        <v>0.12</v>
      </c>
      <c r="G20" s="21">
        <v>183.33</v>
      </c>
      <c r="H20" s="25">
        <v>28.98</v>
      </c>
    </row>
    <row r="21" spans="1:8" x14ac:dyDescent="0.25">
      <c r="A21" s="19">
        <v>520</v>
      </c>
      <c r="B21" s="19" t="s">
        <v>24</v>
      </c>
      <c r="C21" s="32">
        <v>150</v>
      </c>
      <c r="D21" s="21">
        <v>3</v>
      </c>
      <c r="E21" s="21">
        <v>5.0999999999999996</v>
      </c>
      <c r="F21" s="21">
        <v>18.899999999999999</v>
      </c>
      <c r="G21" s="21">
        <v>135</v>
      </c>
      <c r="H21" s="25">
        <v>16.32</v>
      </c>
    </row>
    <row r="22" spans="1:8" x14ac:dyDescent="0.25">
      <c r="A22" s="19">
        <v>636</v>
      </c>
      <c r="B22" s="19" t="s">
        <v>25</v>
      </c>
      <c r="C22" s="32">
        <v>200</v>
      </c>
      <c r="D22" s="21">
        <v>0.2</v>
      </c>
      <c r="E22" s="21">
        <v>0.2</v>
      </c>
      <c r="F22" s="21">
        <v>32.9</v>
      </c>
      <c r="G22" s="21">
        <v>128</v>
      </c>
      <c r="H22" s="27">
        <v>11.4</v>
      </c>
    </row>
    <row r="23" spans="1:8" x14ac:dyDescent="0.25">
      <c r="A23" s="26" t="s">
        <v>16</v>
      </c>
      <c r="B23" s="19" t="s">
        <v>17</v>
      </c>
      <c r="C23" s="32">
        <v>50</v>
      </c>
      <c r="D23" s="21">
        <v>3.73</v>
      </c>
      <c r="E23" s="21">
        <v>0.43</v>
      </c>
      <c r="F23" s="21">
        <v>22.89</v>
      </c>
      <c r="G23" s="21">
        <v>112.53</v>
      </c>
      <c r="H23" s="25">
        <v>3.51</v>
      </c>
    </row>
    <row r="24" spans="1:8" x14ac:dyDescent="0.25">
      <c r="A24" s="26" t="s">
        <v>26</v>
      </c>
      <c r="B24" s="19"/>
      <c r="C24" s="32"/>
      <c r="D24" s="21"/>
      <c r="E24" s="21"/>
      <c r="F24" s="21"/>
      <c r="G24" s="21"/>
      <c r="H24" s="33"/>
    </row>
    <row r="25" spans="1:8" x14ac:dyDescent="0.25">
      <c r="A25" s="20"/>
      <c r="B25" s="20" t="s">
        <v>19</v>
      </c>
      <c r="C25" s="34">
        <v>780</v>
      </c>
      <c r="D25" s="29">
        <f>SUM(D20:D23)</f>
        <v>36.68</v>
      </c>
      <c r="E25" s="29">
        <f>SUM(E20:E23)</f>
        <v>12.729999999999999</v>
      </c>
      <c r="F25" s="29">
        <f>SUM(F20:F23)</f>
        <v>74.81</v>
      </c>
      <c r="G25" s="29">
        <f>SUM(G18:G23)</f>
        <v>741.86</v>
      </c>
      <c r="H25" s="35">
        <f>SUM(H18:H23)</f>
        <v>83.750000000000014</v>
      </c>
    </row>
    <row r="26" spans="1:8" x14ac:dyDescent="0.25">
      <c r="A26" s="19"/>
      <c r="B26" s="20"/>
      <c r="C26" s="24"/>
      <c r="D26" s="21"/>
      <c r="E26" s="21"/>
      <c r="F26" s="21"/>
      <c r="G26" s="21"/>
      <c r="H26" s="2"/>
    </row>
    <row r="27" spans="1:8" x14ac:dyDescent="0.25">
      <c r="A27" s="26"/>
      <c r="B27" s="20" t="s">
        <v>27</v>
      </c>
      <c r="C27" s="28">
        <f>C15+C25</f>
        <v>1170</v>
      </c>
      <c r="D27" s="28">
        <f>D15+D25</f>
        <v>46.08</v>
      </c>
      <c r="E27" s="28">
        <f>E15+E25</f>
        <v>19.759999999999998</v>
      </c>
      <c r="F27" s="28">
        <f>F15+F25</f>
        <v>133.74</v>
      </c>
      <c r="G27" s="28">
        <f>G15+G25</f>
        <v>1079.8600000000001</v>
      </c>
      <c r="H27" s="36"/>
    </row>
    <row r="28" spans="1:8" x14ac:dyDescent="0.25">
      <c r="A28" s="37"/>
      <c r="B28" s="38"/>
      <c r="C28" s="39"/>
      <c r="D28" s="39"/>
      <c r="E28" s="39"/>
      <c r="F28" s="39"/>
      <c r="G28" s="39"/>
      <c r="H28" s="3"/>
    </row>
    <row r="29" spans="1:8" x14ac:dyDescent="0.25">
      <c r="A29" s="40"/>
      <c r="B29" s="40"/>
      <c r="C29" s="41"/>
      <c r="D29" s="41"/>
      <c r="E29" s="41"/>
      <c r="F29" s="41"/>
      <c r="G29" s="41"/>
      <c r="H29" s="3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2023-05-22T11:23:39Z</dcterms:created>
  <dcterms:modified xsi:type="dcterms:W3CDTF">2023-05-22T11:24:20Z</dcterms:modified>
</cp:coreProperties>
</file>