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DBA53056-B3B4-431C-8B2F-4037C221DE26}" xr6:coauthVersionLast="47" xr6:coauthVersionMax="47" xr10:uidLastSave="{00000000-0000-0000-0000-000000000000}"/>
  <bookViews>
    <workbookView xWindow="-120" yWindow="-120" windowWidth="20730" windowHeight="11160" xr2:uid="{B1B3B108-1367-4023-ABFB-6AD60313E6C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H23" i="1"/>
  <c r="G23" i="1"/>
  <c r="F23" i="1"/>
  <c r="E23" i="1"/>
  <c r="D23" i="1"/>
  <c r="C20" i="1"/>
  <c r="C19" i="1"/>
  <c r="C16" i="1"/>
  <c r="H14" i="1"/>
  <c r="G14" i="1"/>
  <c r="G25" i="1" s="1"/>
  <c r="F14" i="1"/>
  <c r="F25" i="1" s="1"/>
  <c r="E14" i="1"/>
  <c r="E25" i="1" s="1"/>
  <c r="D14" i="1"/>
  <c r="D25" i="1" s="1"/>
  <c r="C13" i="1"/>
  <c r="C12" i="1"/>
  <c r="C11" i="1"/>
</calcChain>
</file>

<file path=xl/sharedStrings.xml><?xml version="1.0" encoding="utf-8"?>
<sst xmlns="http://schemas.openxmlformats.org/spreadsheetml/2006/main" count="32" uniqueCount="29">
  <si>
    <t>Утверждаю:</t>
  </si>
  <si>
    <t>Директор МОУ"СОШ" д.Гожня</t>
  </si>
  <si>
    <t>Александров А.Г.</t>
  </si>
  <si>
    <t>День:</t>
  </si>
  <si>
    <t>суббота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</si>
  <si>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</si>
  <si>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</si>
  <si>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</si>
  <si>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</si>
  <si>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</si>
  <si>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</si>
  <si>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</si>
  <si>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</si>
  <si>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</si>
  <si>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</si>
  <si>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рисовая молочная</t>
  </si>
  <si>
    <t>ттк2</t>
  </si>
  <si>
    <t>Хлеб пшеничный</t>
  </si>
  <si>
    <t>Чай с сахаром</t>
  </si>
  <si>
    <t>Итого за прием</t>
  </si>
  <si>
    <t>Обед</t>
  </si>
  <si>
    <t>Салат летний</t>
  </si>
  <si>
    <t>суп картофельный с мак.изделиями</t>
  </si>
  <si>
    <t>ттк68в</t>
  </si>
  <si>
    <t>чахохбилли</t>
  </si>
  <si>
    <t>Каша гречневая рассыпчатая</t>
  </si>
  <si>
    <t>компот из кураги</t>
  </si>
  <si>
    <t>сыр голладский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</si>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</sst>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#,##0.00&quot;р.&quot;"/>
    <numFmt numFmtId="166" formatCode="[$-419]0"/>
    <numFmt numFmtId="167" formatCode="[$-419]0.00"/>
    <numFmt numFmtId="168" formatCode="[$-419]dd&quot;.&quot;mm&quot;.&quot;yyyy"/>
    <numFmt numFmtId="169" formatCode="#,##0.00&quot;   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7" fillId="0" borderId="0" applyBorder="0" applyProtection="0"/>
  </cellStyleXfs>
  <cellXfs count="36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2" fillId="0" borderId="0" xfId="1" applyNumberFormat="1" applyFont="1"/>
    <xf numFmtId="165" fontId="1" fillId="0" borderId="0" xfId="1" applyNumberFormat="1"/>
    <xf numFmtId="166" fontId="1" fillId="0" borderId="0" xfId="1" applyNumberFormat="1" applyAlignment="1">
      <alignment horizontal="right" vertical="center" wrapText="1"/>
    </xf>
    <xf numFmtId="164" fontId="1" fillId="0" borderId="0" xfId="1" applyAlignment="1">
      <alignment vertical="center" wrapText="1"/>
    </xf>
    <xf numFmtId="166" fontId="1" fillId="0" borderId="0" xfId="1" applyNumberFormat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166" fontId="3" fillId="0" borderId="0" xfId="1" applyNumberFormat="1" applyFont="1" applyAlignment="1">
      <alignment horizontal="right" vertical="center" wrapText="1"/>
    </xf>
    <xf numFmtId="168" fontId="4" fillId="0" borderId="0" xfId="1" applyNumberFormat="1" applyFont="1" applyAlignment="1">
      <alignment horizontal="center" vertical="center" wrapText="1"/>
    </xf>
    <xf numFmtId="0" fontId="0" fillId="0" borderId="1" xfId="0" applyBorder="1"/>
    <xf numFmtId="168" fontId="2" fillId="0" borderId="1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167" fontId="2" fillId="0" borderId="2" xfId="1" applyNumberFormat="1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/>
    <xf numFmtId="164" fontId="6" fillId="0" borderId="2" xfId="1" applyFont="1" applyBorder="1"/>
    <xf numFmtId="167" fontId="5" fillId="0" borderId="2" xfId="1" applyNumberFormat="1" applyFont="1" applyBorder="1"/>
    <xf numFmtId="164" fontId="1" fillId="0" borderId="2" xfId="1" applyBorder="1"/>
    <xf numFmtId="167" fontId="5" fillId="0" borderId="2" xfId="1" applyNumberFormat="1" applyFont="1" applyBorder="1" applyAlignment="1">
      <alignment horizontal="center"/>
    </xf>
    <xf numFmtId="169" fontId="8" fillId="0" borderId="3" xfId="2" applyNumberFormat="1" applyFont="1" applyBorder="1" applyAlignment="1">
      <alignment horizontal="center"/>
    </xf>
    <xf numFmtId="164" fontId="5" fillId="0" borderId="2" xfId="1" applyFont="1" applyBorder="1" applyAlignment="1">
      <alignment horizontal="right"/>
    </xf>
    <xf numFmtId="169" fontId="8" fillId="0" borderId="3" xfId="2" applyNumberFormat="1" applyFont="1" applyBorder="1" applyAlignment="1">
      <alignment horizontal="center" vertical="center"/>
    </xf>
    <xf numFmtId="167" fontId="6" fillId="0" borderId="2" xfId="1" applyNumberFormat="1" applyFont="1" applyBorder="1" applyAlignment="1">
      <alignment horizontal="center"/>
    </xf>
    <xf numFmtId="167" fontId="6" fillId="0" borderId="2" xfId="1" applyNumberFormat="1" applyFont="1" applyBorder="1"/>
    <xf numFmtId="169" fontId="8" fillId="0" borderId="2" xfId="1" applyNumberFormat="1" applyFont="1" applyBorder="1" applyAlignment="1">
      <alignment horizontal="center"/>
    </xf>
    <xf numFmtId="164" fontId="5" fillId="0" borderId="2" xfId="1" applyFont="1" applyBorder="1" applyAlignment="1">
      <alignment horizontal="center"/>
    </xf>
    <xf numFmtId="169" fontId="2" fillId="0" borderId="4" xfId="2" applyNumberFormat="1" applyFont="1" applyBorder="1" applyAlignment="1">
      <alignment horizontal="center"/>
    </xf>
    <xf numFmtId="164" fontId="6" fillId="0" borderId="2" xfId="1" applyFont="1" applyBorder="1" applyAlignment="1">
      <alignment horizontal="right"/>
    </xf>
    <xf numFmtId="164" fontId="6" fillId="0" borderId="2" xfId="1" applyFont="1" applyBorder="1" applyAlignment="1">
      <alignment horizontal="center"/>
    </xf>
    <xf numFmtId="169" fontId="8" fillId="0" borderId="4" xfId="1" applyNumberFormat="1" applyFon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165" fontId="1" fillId="0" borderId="0" xfId="1" applyNumberFormat="1" applyAlignment="1">
      <alignment horizontal="center"/>
    </xf>
  </cellXfs>
  <cellStyles count="3">
    <cellStyle name="Excel Built-in Normal" xfId="1" xr:uid="{901E0F93-23F4-4D9F-B0B2-84ACFC9D35BA}"/>
    <cellStyle name="Обычный" xfId="0" builtinId="0"/>
    <cellStyle name="Обычный 2" xfId="2" xr:uid="{A6CFB027-6316-4979-A05C-EA30EA0069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A2D91-5034-4631-80E2-E5F9F798489E}">
  <dimension ref="A1:H26"/>
  <sheetViews>
    <sheetView tabSelected="1" workbookViewId="0">
      <selection sqref="A1:H26"/>
    </sheetView>
  </sheetViews>
  <sheetFormatPr defaultRowHeight="15" x14ac:dyDescent="0.25"/>
  <cols>
    <col min="2" max="2" width="26.14062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4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4"/>
    </row>
    <row r="4" spans="1:8" x14ac:dyDescent="0.25">
      <c r="A4" s="5"/>
      <c r="B4" s="6"/>
      <c r="C4" s="7"/>
      <c r="D4" s="8"/>
      <c r="E4" s="8"/>
      <c r="F4" s="8"/>
      <c r="G4" s="8"/>
      <c r="H4" s="4"/>
    </row>
    <row r="5" spans="1:8" x14ac:dyDescent="0.25">
      <c r="A5" s="9" t="s">
        <v>3</v>
      </c>
      <c r="B5" s="10" t="s">
        <v>4</v>
      </c>
      <c r="C5" s="7"/>
      <c r="D5" s="8"/>
      <c r="E5" s="8"/>
      <c r="F5" s="8"/>
      <c r="G5" s="8"/>
      <c r="H5" s="4"/>
    </row>
    <row r="6" spans="1:8" x14ac:dyDescent="0.25">
      <c r="A6" s="11"/>
      <c r="B6" s="12">
        <v>45073</v>
      </c>
      <c r="C6" s="7"/>
      <c r="D6" s="8"/>
      <c r="E6" s="8"/>
      <c r="F6" s="8"/>
      <c r="G6" s="8"/>
      <c r="H6" s="3"/>
    </row>
    <row r="7" spans="1:8" x14ac:dyDescent="0.25">
      <c r="A7" s="11"/>
      <c r="B7" s="12"/>
      <c r="C7" s="7"/>
      <c r="D7" s="8"/>
      <c r="E7" s="8"/>
      <c r="F7" s="8"/>
      <c r="G7" s="8"/>
      <c r="H7" s="3"/>
    </row>
    <row r="8" spans="1:8" x14ac:dyDescent="0.25">
      <c r="A8" s="13" t="s">
        <v>5</v>
      </c>
      <c r="B8" s="14" t="s">
        <v>6</v>
      </c>
      <c r="C8" s="13" t="s">
        <v>7</v>
      </c>
      <c r="D8" s="15" t="s">
        <v>8</v>
      </c>
      <c r="E8" s="15"/>
      <c r="F8" s="15"/>
      <c r="G8" s="15" t="s">
        <v>9</v>
      </c>
      <c r="H8" s="16" t="s">
        <v>10</v>
      </c>
    </row>
    <row r="9" spans="1:8" ht="25.5" x14ac:dyDescent="0.25">
      <c r="A9" s="13"/>
      <c r="B9" s="14"/>
      <c r="C9" s="13"/>
      <c r="D9" s="17" t="s">
        <v>11</v>
      </c>
      <c r="E9" s="17" t="s">
        <v>12</v>
      </c>
      <c r="F9" s="17" t="s">
        <v>13</v>
      </c>
      <c r="G9" s="15"/>
      <c r="H9" s="16"/>
    </row>
    <row r="10" spans="1:8" x14ac:dyDescent="0.25">
      <c r="A10" s="18"/>
      <c r="B10" s="19" t="s">
        <v>14</v>
      </c>
      <c r="C10" s="20"/>
      <c r="D10" s="20"/>
      <c r="E10" s="20"/>
      <c r="F10" s="20"/>
      <c r="G10" s="20"/>
      <c r="H10" s="21"/>
    </row>
    <row r="11" spans="1:8" ht="15.75" x14ac:dyDescent="0.25">
      <c r="A11" s="18">
        <v>302</v>
      </c>
      <c r="B11" s="18" t="s">
        <v>15</v>
      </c>
      <c r="C11" s="22" t="str">
        <f>"150"</f>
        <v>150</v>
      </c>
      <c r="D11" s="20">
        <v>4.3899999999999997</v>
      </c>
      <c r="E11" s="20">
        <v>5.9</v>
      </c>
      <c r="F11" s="20">
        <v>26.53</v>
      </c>
      <c r="G11" s="20">
        <v>178.36</v>
      </c>
      <c r="H11" s="23">
        <v>11.76</v>
      </c>
    </row>
    <row r="12" spans="1:8" ht="15.75" x14ac:dyDescent="0.25">
      <c r="A12" s="24" t="s">
        <v>16</v>
      </c>
      <c r="B12" s="18" t="s">
        <v>17</v>
      </c>
      <c r="C12" s="22" t="str">
        <f>"40"</f>
        <v>40</v>
      </c>
      <c r="D12" s="20">
        <v>2.6</v>
      </c>
      <c r="E12" s="20">
        <v>0.2</v>
      </c>
      <c r="F12" s="20">
        <v>18.600000000000001</v>
      </c>
      <c r="G12" s="20">
        <v>90</v>
      </c>
      <c r="H12" s="25">
        <v>2.16</v>
      </c>
    </row>
    <row r="13" spans="1:8" ht="15.75" x14ac:dyDescent="0.25">
      <c r="A13" s="18">
        <v>685</v>
      </c>
      <c r="B13" s="18" t="s">
        <v>18</v>
      </c>
      <c r="C13" s="22" t="str">
        <f>"200"</f>
        <v>200</v>
      </c>
      <c r="D13" s="20">
        <v>0.2</v>
      </c>
      <c r="E13" s="20">
        <v>0</v>
      </c>
      <c r="F13" s="20">
        <v>13.7</v>
      </c>
      <c r="G13" s="20">
        <v>53</v>
      </c>
      <c r="H13" s="25">
        <v>2</v>
      </c>
    </row>
    <row r="14" spans="1:8" ht="15.75" x14ac:dyDescent="0.25">
      <c r="A14" s="19"/>
      <c r="B14" s="19" t="s">
        <v>19</v>
      </c>
      <c r="C14" s="26">
        <v>390</v>
      </c>
      <c r="D14" s="27">
        <f>SUM(D11:D13)</f>
        <v>7.19</v>
      </c>
      <c r="E14" s="27">
        <f>SUM(E11:E13)</f>
        <v>6.1000000000000005</v>
      </c>
      <c r="F14" s="27">
        <f>SUM(F11:F13)</f>
        <v>58.83</v>
      </c>
      <c r="G14" s="27">
        <f>SUM(G11:G13)</f>
        <v>321.36</v>
      </c>
      <c r="H14" s="28">
        <f>SUM(H11:H13)</f>
        <v>15.92</v>
      </c>
    </row>
    <row r="15" spans="1:8" ht="15.75" x14ac:dyDescent="0.25">
      <c r="A15" s="18"/>
      <c r="B15" s="19" t="s">
        <v>20</v>
      </c>
      <c r="C15" s="22"/>
      <c r="D15" s="20"/>
      <c r="E15" s="20"/>
      <c r="F15" s="20"/>
      <c r="G15" s="20"/>
      <c r="H15" s="28"/>
    </row>
    <row r="16" spans="1:8" ht="15.75" x14ac:dyDescent="0.25">
      <c r="A16" s="24">
        <v>38</v>
      </c>
      <c r="B16" s="18" t="s">
        <v>21</v>
      </c>
      <c r="C16" s="29" t="str">
        <f>"80"</f>
        <v>80</v>
      </c>
      <c r="D16" s="20">
        <v>2.08</v>
      </c>
      <c r="E16" s="20">
        <v>3.76</v>
      </c>
      <c r="F16" s="20">
        <v>3.44</v>
      </c>
      <c r="G16" s="20">
        <v>56</v>
      </c>
      <c r="H16" s="28">
        <v>10.66</v>
      </c>
    </row>
    <row r="17" spans="1:8" ht="15.75" x14ac:dyDescent="0.25">
      <c r="A17" s="24">
        <v>59</v>
      </c>
      <c r="B17" s="18" t="s">
        <v>22</v>
      </c>
      <c r="C17" s="29">
        <v>200</v>
      </c>
      <c r="D17" s="20">
        <v>2.14</v>
      </c>
      <c r="E17" s="20">
        <v>2</v>
      </c>
      <c r="F17" s="20">
        <v>15.06</v>
      </c>
      <c r="G17" s="20">
        <v>88.66</v>
      </c>
      <c r="H17" s="28">
        <v>7.65</v>
      </c>
    </row>
    <row r="18" spans="1:8" ht="15.75" x14ac:dyDescent="0.25">
      <c r="A18" s="24" t="s">
        <v>23</v>
      </c>
      <c r="B18" s="18" t="s">
        <v>24</v>
      </c>
      <c r="C18" s="29">
        <v>100</v>
      </c>
      <c r="D18" s="20">
        <v>11</v>
      </c>
      <c r="E18" s="20">
        <v>12.8</v>
      </c>
      <c r="F18" s="20">
        <v>5.4</v>
      </c>
      <c r="G18" s="20">
        <v>181</v>
      </c>
      <c r="H18" s="28">
        <v>30.03</v>
      </c>
    </row>
    <row r="19" spans="1:8" ht="15.75" x14ac:dyDescent="0.25">
      <c r="A19" s="24">
        <v>508</v>
      </c>
      <c r="B19" s="18" t="s">
        <v>25</v>
      </c>
      <c r="C19" s="29" t="str">
        <f>"150"</f>
        <v>150</v>
      </c>
      <c r="D19" s="20">
        <v>6.3</v>
      </c>
      <c r="E19" s="20">
        <v>8.8000000000000007</v>
      </c>
      <c r="F19" s="20">
        <v>26.6</v>
      </c>
      <c r="G19" s="20">
        <v>213</v>
      </c>
      <c r="H19" s="28">
        <v>11.71</v>
      </c>
    </row>
    <row r="20" spans="1:8" ht="15.75" x14ac:dyDescent="0.25">
      <c r="A20" s="24">
        <v>638</v>
      </c>
      <c r="B20" s="18" t="s">
        <v>26</v>
      </c>
      <c r="C20" s="29" t="str">
        <f>"200"</f>
        <v>200</v>
      </c>
      <c r="D20" s="20">
        <v>1</v>
      </c>
      <c r="E20" s="20">
        <v>0.1</v>
      </c>
      <c r="F20" s="20">
        <v>27.45</v>
      </c>
      <c r="G20" s="20">
        <v>110</v>
      </c>
      <c r="H20" s="28">
        <v>10.8</v>
      </c>
    </row>
    <row r="21" spans="1:8" ht="15.75" x14ac:dyDescent="0.25">
      <c r="A21" s="24" t="s">
        <v>16</v>
      </c>
      <c r="B21" s="18" t="s">
        <v>17</v>
      </c>
      <c r="C21" s="29">
        <v>50</v>
      </c>
      <c r="D21" s="20">
        <v>3.73</v>
      </c>
      <c r="E21" s="20">
        <v>0.43</v>
      </c>
      <c r="F21" s="20">
        <v>22.89</v>
      </c>
      <c r="G21" s="20">
        <v>112.53</v>
      </c>
      <c r="H21" s="28">
        <v>3.51</v>
      </c>
    </row>
    <row r="22" spans="1:8" x14ac:dyDescent="0.25">
      <c r="A22" s="24">
        <v>10</v>
      </c>
      <c r="B22" s="18" t="s">
        <v>27</v>
      </c>
      <c r="C22" s="29">
        <v>10</v>
      </c>
      <c r="D22" s="20">
        <v>3.9</v>
      </c>
      <c r="E22" s="20">
        <v>3.9</v>
      </c>
      <c r="F22" s="20">
        <v>0</v>
      </c>
      <c r="G22" s="20">
        <v>34.5</v>
      </c>
      <c r="H22" s="30">
        <v>9.39</v>
      </c>
    </row>
    <row r="23" spans="1:8" ht="15.75" x14ac:dyDescent="0.25">
      <c r="A23" s="31"/>
      <c r="B23" s="19" t="s">
        <v>19</v>
      </c>
      <c r="C23" s="32">
        <v>780</v>
      </c>
      <c r="D23" s="27">
        <f>SUM(D16:D21)</f>
        <v>26.25</v>
      </c>
      <c r="E23" s="27">
        <f>SUM(E16:E21)</f>
        <v>27.890000000000004</v>
      </c>
      <c r="F23" s="27">
        <f>SUM(F16:F21)</f>
        <v>100.84</v>
      </c>
      <c r="G23" s="27">
        <f>SUM(G16:G21)</f>
        <v>761.18999999999994</v>
      </c>
      <c r="H23" s="33">
        <f>SUM(H16:H22)</f>
        <v>83.750000000000014</v>
      </c>
    </row>
    <row r="24" spans="1:8" x14ac:dyDescent="0.25">
      <c r="A24" s="24"/>
      <c r="B24" s="19"/>
      <c r="C24" s="22"/>
      <c r="D24" s="20"/>
      <c r="E24" s="20"/>
      <c r="F24" s="20"/>
      <c r="G24" s="20"/>
      <c r="H24" s="34"/>
    </row>
    <row r="25" spans="1:8" x14ac:dyDescent="0.25">
      <c r="A25" s="24"/>
      <c r="B25" s="19" t="s">
        <v>28</v>
      </c>
      <c r="C25" s="26">
        <f>C14+C23</f>
        <v>1170</v>
      </c>
      <c r="D25" s="26">
        <f>D14+D23</f>
        <v>33.44</v>
      </c>
      <c r="E25" s="26">
        <f>E14+E23</f>
        <v>33.99</v>
      </c>
      <c r="F25" s="26">
        <f>F14+F23</f>
        <v>159.67000000000002</v>
      </c>
      <c r="G25" s="26">
        <f>G14+G23</f>
        <v>1082.55</v>
      </c>
      <c r="H25" s="34"/>
    </row>
    <row r="26" spans="1:8" x14ac:dyDescent="0.25">
      <c r="A26" s="24"/>
      <c r="B26" s="18"/>
      <c r="C26" s="22"/>
      <c r="D26" s="20"/>
      <c r="E26" s="20"/>
      <c r="F26" s="20"/>
      <c r="G26" s="20"/>
      <c r="H26" s="35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2023-05-22T11:25:31Z</dcterms:created>
  <dcterms:modified xsi:type="dcterms:W3CDTF">2023-05-22T11:25:45Z</dcterms:modified>
</cp:coreProperties>
</file>