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0DE5164C-15BF-4397-BB6F-E8FEF2049534}" xr6:coauthVersionLast="47" xr6:coauthVersionMax="47" xr10:uidLastSave="{00000000-0000-0000-0000-000000000000}"/>
  <bookViews>
    <workbookView xWindow="-120" yWindow="-120" windowWidth="20730" windowHeight="11160" xr2:uid="{0D15E3CD-2E6E-4ABD-ADC7-638F4306D75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H23" i="1"/>
  <c r="G23" i="1"/>
  <c r="F23" i="1"/>
  <c r="E23" i="1"/>
  <c r="D23" i="1"/>
  <c r="C20" i="1"/>
  <c r="C19" i="1"/>
  <c r="C16" i="1"/>
  <c r="C23" i="1" s="1"/>
  <c r="C25" i="1" s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</calcChain>
</file>

<file path=xl/sharedStrings.xml><?xml version="1.0" encoding="utf-8"?>
<sst xmlns="http://schemas.openxmlformats.org/spreadsheetml/2006/main" count="33" uniqueCount="31">
  <si>
    <t>Утверждаю:</t>
  </si>
  <si>
    <t>Директор МОУ"СОШ" д.Гожня</t>
  </si>
  <si>
    <t>Алексанров.А.Г.</t>
  </si>
  <si>
    <t>День:</t>
  </si>
  <si>
    <t>понедельник</t>
  </si>
  <si>
    <t>2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</si>
  <si>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</si>
  <si>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</si>
  <si>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</si>
  <si>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</si>
  <si>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</si>
  <si>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</si>
  <si>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</si>
  <si>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</si>
  <si>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</si>
  <si>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</si>
  <si>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</si>
  <si>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</si>
  <si>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</si>
  <si>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</si>
  <si>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</si>
  <si>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</si>
  <si>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тк71</t>
  </si>
  <si>
    <t>огурец свежий</t>
  </si>
  <si>
    <t>суп крестьянский с крупой</t>
  </si>
  <si>
    <t>Гуляш из курицы</t>
  </si>
  <si>
    <t>Рис отварной</t>
  </si>
  <si>
    <t>компот из кураги и чернослива</t>
  </si>
  <si>
    <t>итого за прием</t>
  </si>
  <si>
    <t>итого за день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</si>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</sst>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General"/>
    <numFmt numFmtId="165" formatCode="[$-419]0.00"/>
    <numFmt numFmtId="166" formatCode="#,##0.00&quot;р.&quot;"/>
    <numFmt numFmtId="167" formatCode="[$-419]0"/>
    <numFmt numFmtId="168" formatCode="[$-419]dd&quot;.&quot;mm&quot;.&quot;yyyy"/>
    <numFmt numFmtId="169" formatCode="[$-419]dd&quot;.&quot;mm&quot;.&quot;yy"/>
    <numFmt numFmtId="170" formatCode="#,##0.00&quot;   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9" fillId="0" borderId="0" applyBorder="0" applyProtection="0"/>
  </cellStyleXfs>
  <cellXfs count="53">
    <xf numFmtId="0" fontId="0" fillId="0" borderId="0" xfId="0"/>
    <xf numFmtId="164" fontId="2" fillId="0" borderId="0" xfId="1" applyFont="1"/>
    <xf numFmtId="164" fontId="1" fillId="0" borderId="0" xfId="1"/>
    <xf numFmtId="164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/>
    <xf numFmtId="166" fontId="1" fillId="0" borderId="0" xfId="1" applyNumberFormat="1"/>
    <xf numFmtId="164" fontId="4" fillId="0" borderId="0" xfId="1" applyFont="1" applyAlignment="1">
      <alignment horizontal="center"/>
    </xf>
    <xf numFmtId="164" fontId="4" fillId="0" borderId="0" xfId="1" applyFont="1"/>
    <xf numFmtId="166" fontId="4" fillId="0" borderId="0" xfId="1" applyNumberFormat="1" applyFont="1"/>
    <xf numFmtId="167" fontId="2" fillId="0" borderId="0" xfId="1" applyNumberFormat="1" applyFont="1" applyAlignment="1">
      <alignment horizontal="right" vertical="center" wrapText="1"/>
    </xf>
    <xf numFmtId="168" fontId="5" fillId="2" borderId="0" xfId="1" applyNumberFormat="1" applyFont="1" applyFill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5" fontId="1" fillId="0" borderId="0" xfId="1" applyNumberFormat="1" applyAlignment="1">
      <alignment horizontal="center" vertical="center" wrapText="1"/>
    </xf>
    <xf numFmtId="0" fontId="0" fillId="0" borderId="1" xfId="0" applyBorder="1"/>
    <xf numFmtId="169" fontId="3" fillId="2" borderId="1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7" fontId="2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4" fontId="7" fillId="0" borderId="3" xfId="1" applyFont="1" applyBorder="1"/>
    <xf numFmtId="164" fontId="8" fillId="0" borderId="2" xfId="1" applyFont="1" applyBorder="1"/>
    <xf numFmtId="165" fontId="7" fillId="0" borderId="2" xfId="1" applyNumberFormat="1" applyFont="1" applyBorder="1"/>
    <xf numFmtId="165" fontId="7" fillId="0" borderId="4" xfId="1" applyNumberFormat="1" applyFont="1" applyBorder="1"/>
    <xf numFmtId="164" fontId="1" fillId="0" borderId="4" xfId="1" applyBorder="1"/>
    <xf numFmtId="164" fontId="7" fillId="0" borderId="2" xfId="1" applyFont="1" applyBorder="1"/>
    <xf numFmtId="165" fontId="7" fillId="0" borderId="2" xfId="1" applyNumberFormat="1" applyFont="1" applyBorder="1" applyAlignment="1">
      <alignment horizontal="center"/>
    </xf>
    <xf numFmtId="170" fontId="3" fillId="0" borderId="4" xfId="2" applyNumberFormat="1" applyFont="1" applyBorder="1" applyAlignment="1">
      <alignment horizontal="center"/>
    </xf>
    <xf numFmtId="164" fontId="7" fillId="0" borderId="3" xfId="1" applyFont="1" applyBorder="1" applyAlignment="1">
      <alignment horizontal="right"/>
    </xf>
    <xf numFmtId="170" fontId="5" fillId="0" borderId="5" xfId="2" applyNumberFormat="1" applyFont="1" applyBorder="1" applyAlignment="1">
      <alignment horizontal="center" vertical="center"/>
    </xf>
    <xf numFmtId="164" fontId="8" fillId="0" borderId="3" xfId="1" applyFont="1" applyBorder="1"/>
    <xf numFmtId="165" fontId="8" fillId="0" borderId="2" xfId="1" applyNumberFormat="1" applyFont="1" applyBorder="1" applyAlignment="1">
      <alignment horizontal="center"/>
    </xf>
    <xf numFmtId="165" fontId="8" fillId="0" borderId="2" xfId="1" applyNumberFormat="1" applyFont="1" applyBorder="1"/>
    <xf numFmtId="165" fontId="1" fillId="0" borderId="4" xfId="1" applyNumberFormat="1" applyBorder="1" applyAlignment="1">
      <alignment horizontal="center"/>
    </xf>
    <xf numFmtId="167" fontId="1" fillId="0" borderId="0" xfId="1" applyNumberFormat="1" applyAlignment="1">
      <alignment horizontal="center"/>
    </xf>
    <xf numFmtId="164" fontId="7" fillId="0" borderId="2" xfId="1" applyFont="1" applyBorder="1" applyAlignment="1">
      <alignment horizontal="center"/>
    </xf>
    <xf numFmtId="170" fontId="3" fillId="0" borderId="4" xfId="2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6" fontId="3" fillId="0" borderId="4" xfId="1" applyNumberFormat="1" applyFont="1" applyBorder="1"/>
    <xf numFmtId="164" fontId="7" fillId="0" borderId="0" xfId="1" applyFont="1"/>
    <xf numFmtId="164" fontId="8" fillId="0" borderId="0" xfId="1" applyFont="1"/>
    <xf numFmtId="165" fontId="8" fillId="0" borderId="0" xfId="1" applyNumberFormat="1" applyFont="1"/>
    <xf numFmtId="165" fontId="3" fillId="0" borderId="2" xfId="1" applyNumberFormat="1" applyFont="1" applyBorder="1" applyAlignment="1">
      <alignment horizontal="center"/>
    </xf>
    <xf numFmtId="165" fontId="9" fillId="0" borderId="2" xfId="1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166" fontId="1" fillId="0" borderId="2" xfId="1" applyNumberFormat="1" applyBorder="1"/>
    <xf numFmtId="164" fontId="2" fillId="0" borderId="2" xfId="1" applyFont="1" applyBorder="1"/>
    <xf numFmtId="164" fontId="2" fillId="0" borderId="2" xfId="1" applyFont="1" applyBorder="1" applyAlignment="1">
      <alignment wrapText="1"/>
    </xf>
    <xf numFmtId="164" fontId="3" fillId="0" borderId="2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6" fontId="3" fillId="0" borderId="2" xfId="1" applyNumberFormat="1" applyFont="1" applyBorder="1"/>
  </cellXfs>
  <cellStyles count="3">
    <cellStyle name="Excel Built-in Normal" xfId="1" xr:uid="{52C3757B-029B-482C-9DD8-7EFD67083914}"/>
    <cellStyle name="Обычный" xfId="0" builtinId="0"/>
    <cellStyle name="Обычный 2" xfId="2" xr:uid="{A0FF1C40-30C0-4DF4-AED0-EFB5208AE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4B746-E9ED-4EED-8B64-4B2F7515D9A8}">
  <dimension ref="A1:H26"/>
  <sheetViews>
    <sheetView tabSelected="1" workbookViewId="0">
      <selection sqref="A1:H26"/>
    </sheetView>
  </sheetViews>
  <sheetFormatPr defaultRowHeight="15" x14ac:dyDescent="0.25"/>
  <cols>
    <col min="2" max="2" width="29.7109375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4"/>
      <c r="H1" s="5"/>
    </row>
    <row r="2" spans="1:8" x14ac:dyDescent="0.25">
      <c r="A2" s="1"/>
      <c r="B2" s="2" t="s">
        <v>1</v>
      </c>
      <c r="C2" s="3"/>
      <c r="D2" s="3"/>
      <c r="E2" s="3"/>
      <c r="F2" s="3"/>
      <c r="G2" s="4"/>
      <c r="H2" s="6"/>
    </row>
    <row r="3" spans="1:8" x14ac:dyDescent="0.25">
      <c r="A3" s="1"/>
      <c r="B3" s="2" t="s">
        <v>2</v>
      </c>
      <c r="C3" s="3"/>
      <c r="D3" s="3"/>
      <c r="E3" s="3"/>
      <c r="F3" s="3"/>
      <c r="G3" s="4"/>
      <c r="H3" s="6"/>
    </row>
    <row r="4" spans="1:8" x14ac:dyDescent="0.25">
      <c r="A4" s="7"/>
      <c r="B4" s="8"/>
      <c r="C4" s="8"/>
      <c r="D4" s="8"/>
      <c r="E4" s="8"/>
      <c r="F4" s="8"/>
      <c r="G4" s="8"/>
      <c r="H4" s="9"/>
    </row>
    <row r="5" spans="1:8" ht="30" x14ac:dyDescent="0.25">
      <c r="A5" s="10" t="s">
        <v>3</v>
      </c>
      <c r="B5" s="11" t="s">
        <v>4</v>
      </c>
      <c r="C5" s="12"/>
      <c r="D5" s="13"/>
      <c r="E5" s="13"/>
      <c r="F5" s="13"/>
      <c r="G5" s="13"/>
      <c r="H5" s="6"/>
    </row>
    <row r="6" spans="1:8" x14ac:dyDescent="0.25">
      <c r="A6" s="14"/>
      <c r="B6" s="15">
        <v>45075</v>
      </c>
      <c r="C6" s="12"/>
      <c r="D6" s="16" t="s">
        <v>5</v>
      </c>
      <c r="E6" s="13"/>
      <c r="F6" s="13"/>
      <c r="G6" s="13"/>
      <c r="H6" s="6"/>
    </row>
    <row r="7" spans="1:8" x14ac:dyDescent="0.25">
      <c r="A7" s="14"/>
      <c r="B7" s="15"/>
      <c r="C7" s="12"/>
      <c r="D7" s="13"/>
      <c r="E7" s="13"/>
      <c r="F7" s="13"/>
      <c r="G7" s="13"/>
      <c r="H7" s="6"/>
    </row>
    <row r="8" spans="1:8" x14ac:dyDescent="0.25">
      <c r="A8" s="17" t="s">
        <v>6</v>
      </c>
      <c r="B8" s="18" t="s">
        <v>7</v>
      </c>
      <c r="C8" s="17" t="s">
        <v>8</v>
      </c>
      <c r="D8" s="19" t="s">
        <v>9</v>
      </c>
      <c r="E8" s="19"/>
      <c r="F8" s="19"/>
      <c r="G8" s="19" t="s">
        <v>10</v>
      </c>
      <c r="H8" s="20" t="s">
        <v>11</v>
      </c>
    </row>
    <row r="9" spans="1:8" ht="25.5" x14ac:dyDescent="0.25">
      <c r="A9" s="17"/>
      <c r="B9" s="18"/>
      <c r="C9" s="17"/>
      <c r="D9" s="21" t="s">
        <v>12</v>
      </c>
      <c r="E9" s="21" t="s">
        <v>13</v>
      </c>
      <c r="F9" s="21" t="s">
        <v>14</v>
      </c>
      <c r="G9" s="19"/>
      <c r="H9" s="20"/>
    </row>
    <row r="10" spans="1:8" x14ac:dyDescent="0.25">
      <c r="A10" s="22"/>
      <c r="B10" s="23" t="s">
        <v>15</v>
      </c>
      <c r="C10" s="24"/>
      <c r="D10" s="24"/>
      <c r="E10" s="24"/>
      <c r="F10" s="24"/>
      <c r="G10" s="25"/>
      <c r="H10" s="26"/>
    </row>
    <row r="11" spans="1:8" x14ac:dyDescent="0.25">
      <c r="A11" s="22">
        <v>302</v>
      </c>
      <c r="B11" s="27" t="s">
        <v>16</v>
      </c>
      <c r="C11" s="28" t="str">
        <f>"150"</f>
        <v>150</v>
      </c>
      <c r="D11" s="24">
        <v>4.9000000000000004</v>
      </c>
      <c r="E11" s="24">
        <v>5.8</v>
      </c>
      <c r="F11" s="24">
        <v>28.3</v>
      </c>
      <c r="G11" s="24">
        <v>185</v>
      </c>
      <c r="H11" s="29">
        <v>11.76</v>
      </c>
    </row>
    <row r="12" spans="1:8" x14ac:dyDescent="0.25">
      <c r="A12" s="30" t="s">
        <v>17</v>
      </c>
      <c r="B12" s="27" t="s">
        <v>18</v>
      </c>
      <c r="C12" s="28" t="str">
        <f>"40"</f>
        <v>40</v>
      </c>
      <c r="D12" s="24">
        <v>2.6</v>
      </c>
      <c r="E12" s="24">
        <v>0.2</v>
      </c>
      <c r="F12" s="24">
        <v>18.600000000000001</v>
      </c>
      <c r="G12" s="24">
        <v>90</v>
      </c>
      <c r="H12" s="29">
        <v>2.16</v>
      </c>
    </row>
    <row r="13" spans="1:8" x14ac:dyDescent="0.25">
      <c r="A13" s="30">
        <v>685</v>
      </c>
      <c r="B13" s="27" t="s">
        <v>19</v>
      </c>
      <c r="C13" s="28" t="str">
        <f>"200"</f>
        <v>200</v>
      </c>
      <c r="D13" s="24">
        <v>0.2</v>
      </c>
      <c r="E13" s="24">
        <v>0</v>
      </c>
      <c r="F13" s="24">
        <v>13.7</v>
      </c>
      <c r="G13" s="24">
        <v>53</v>
      </c>
      <c r="H13" s="31">
        <v>2</v>
      </c>
    </row>
    <row r="14" spans="1:8" x14ac:dyDescent="0.25">
      <c r="A14" s="32"/>
      <c r="B14" s="23" t="s">
        <v>20</v>
      </c>
      <c r="C14" s="33">
        <v>390</v>
      </c>
      <c r="D14" s="34">
        <f>SUM(D11:D13)</f>
        <v>7.7</v>
      </c>
      <c r="E14" s="34">
        <f>SUM(E11:E13)</f>
        <v>6</v>
      </c>
      <c r="F14" s="34">
        <f>SUM(F11:F13)</f>
        <v>60.600000000000009</v>
      </c>
      <c r="G14" s="34">
        <f>SUM(G11:G13)</f>
        <v>328</v>
      </c>
      <c r="H14" s="35">
        <f>SUM(H11:H13)</f>
        <v>15.92</v>
      </c>
    </row>
    <row r="15" spans="1:8" x14ac:dyDescent="0.25">
      <c r="A15" s="22"/>
      <c r="B15" s="23" t="s">
        <v>21</v>
      </c>
      <c r="C15" s="28"/>
      <c r="D15" s="24"/>
      <c r="E15" s="24"/>
      <c r="F15" s="24"/>
      <c r="G15" s="24"/>
      <c r="H15" s="36"/>
    </row>
    <row r="16" spans="1:8" x14ac:dyDescent="0.25">
      <c r="A16" s="30" t="s">
        <v>22</v>
      </c>
      <c r="B16" s="27" t="s">
        <v>23</v>
      </c>
      <c r="C16" s="37" t="str">
        <f>"80"</f>
        <v>80</v>
      </c>
      <c r="D16" s="24">
        <v>0.56000000000000005</v>
      </c>
      <c r="E16" s="24">
        <v>0.08</v>
      </c>
      <c r="F16" s="24">
        <v>1.58</v>
      </c>
      <c r="G16" s="24">
        <v>9.6</v>
      </c>
      <c r="H16" s="38">
        <v>17.149999999999999</v>
      </c>
    </row>
    <row r="17" spans="1:8" x14ac:dyDescent="0.25">
      <c r="A17" s="22">
        <v>134</v>
      </c>
      <c r="B17" s="27" t="s">
        <v>24</v>
      </c>
      <c r="C17" s="37">
        <v>200</v>
      </c>
      <c r="D17" s="24">
        <v>1.8</v>
      </c>
      <c r="E17" s="24">
        <v>3.9</v>
      </c>
      <c r="F17" s="24">
        <v>10.1</v>
      </c>
      <c r="G17" s="24">
        <v>87</v>
      </c>
      <c r="H17" s="29">
        <v>6.5023999999999997</v>
      </c>
    </row>
    <row r="18" spans="1:8" x14ac:dyDescent="0.25">
      <c r="A18" s="22">
        <v>260</v>
      </c>
      <c r="B18" s="27" t="s">
        <v>25</v>
      </c>
      <c r="C18" s="37">
        <v>100</v>
      </c>
      <c r="D18" s="24">
        <v>14.55</v>
      </c>
      <c r="E18" s="24">
        <v>16.79</v>
      </c>
      <c r="F18" s="24">
        <v>2.89</v>
      </c>
      <c r="G18" s="24">
        <v>221</v>
      </c>
      <c r="H18" s="29">
        <v>31.326000000000001</v>
      </c>
    </row>
    <row r="19" spans="1:8" x14ac:dyDescent="0.25">
      <c r="A19" s="22">
        <v>511</v>
      </c>
      <c r="B19" s="27" t="s">
        <v>26</v>
      </c>
      <c r="C19" s="28" t="str">
        <f>"150"</f>
        <v>150</v>
      </c>
      <c r="D19" s="24">
        <v>3.55</v>
      </c>
      <c r="E19" s="24">
        <v>7.56</v>
      </c>
      <c r="F19" s="24">
        <v>34.979999999999997</v>
      </c>
      <c r="G19" s="24">
        <v>225.48</v>
      </c>
      <c r="H19" s="29">
        <v>12.56</v>
      </c>
    </row>
    <row r="20" spans="1:8" x14ac:dyDescent="0.25">
      <c r="A20" s="22">
        <v>638</v>
      </c>
      <c r="B20" s="27" t="s">
        <v>27</v>
      </c>
      <c r="C20" s="37" t="str">
        <f>"200"</f>
        <v>200</v>
      </c>
      <c r="D20" s="24">
        <v>0.8</v>
      </c>
      <c r="E20" s="24">
        <v>0.1</v>
      </c>
      <c r="F20" s="24">
        <v>31.2</v>
      </c>
      <c r="G20" s="24">
        <v>125</v>
      </c>
      <c r="H20" s="29">
        <v>12.699</v>
      </c>
    </row>
    <row r="21" spans="1:8" x14ac:dyDescent="0.25">
      <c r="A21" s="30" t="s">
        <v>17</v>
      </c>
      <c r="B21" s="27" t="s">
        <v>18</v>
      </c>
      <c r="C21" s="37">
        <v>50</v>
      </c>
      <c r="D21" s="24">
        <v>3.73</v>
      </c>
      <c r="E21" s="24">
        <v>0.43</v>
      </c>
      <c r="F21" s="24">
        <v>22.89</v>
      </c>
      <c r="G21" s="24">
        <v>112.53</v>
      </c>
      <c r="H21" s="39">
        <v>3.51</v>
      </c>
    </row>
    <row r="22" spans="1:8" x14ac:dyDescent="0.25">
      <c r="A22" s="30"/>
      <c r="B22" s="27"/>
      <c r="C22" s="37"/>
      <c r="D22" s="24"/>
      <c r="E22" s="24"/>
      <c r="F22" s="24"/>
      <c r="G22" s="24"/>
      <c r="H22" s="40"/>
    </row>
    <row r="23" spans="1:8" x14ac:dyDescent="0.25">
      <c r="A23" s="41"/>
      <c r="B23" s="42" t="s">
        <v>28</v>
      </c>
      <c r="C23" s="43">
        <f t="shared" ref="C23:H23" si="0">SUM(C16:C22)</f>
        <v>350</v>
      </c>
      <c r="D23" s="43">
        <f t="shared" si="0"/>
        <v>24.990000000000002</v>
      </c>
      <c r="E23" s="43">
        <f t="shared" si="0"/>
        <v>28.86</v>
      </c>
      <c r="F23" s="43">
        <f t="shared" si="0"/>
        <v>103.64</v>
      </c>
      <c r="G23" s="43">
        <f t="shared" si="0"/>
        <v>780.61</v>
      </c>
      <c r="H23" s="44">
        <f t="shared" si="0"/>
        <v>83.747399999999999</v>
      </c>
    </row>
    <row r="24" spans="1:8" ht="15.75" x14ac:dyDescent="0.25">
      <c r="A24" s="22"/>
      <c r="B24" s="23"/>
      <c r="C24" s="28"/>
      <c r="D24" s="24"/>
      <c r="E24" s="24"/>
      <c r="F24" s="24"/>
      <c r="G24" s="25"/>
      <c r="H24" s="45"/>
    </row>
    <row r="25" spans="1:8" x14ac:dyDescent="0.25">
      <c r="A25" s="22"/>
      <c r="B25" s="23" t="s">
        <v>29</v>
      </c>
      <c r="C25" s="33">
        <f t="shared" ref="C25:G26" si="1">C14+C23</f>
        <v>740</v>
      </c>
      <c r="D25" s="33">
        <f t="shared" si="1"/>
        <v>32.690000000000005</v>
      </c>
      <c r="E25" s="33">
        <f t="shared" si="1"/>
        <v>34.86</v>
      </c>
      <c r="F25" s="33">
        <f t="shared" si="1"/>
        <v>164.24</v>
      </c>
      <c r="G25" s="46">
        <f t="shared" si="1"/>
        <v>1108.6100000000001</v>
      </c>
      <c r="H25" s="47"/>
    </row>
    <row r="26" spans="1:8" ht="39" x14ac:dyDescent="0.25">
      <c r="A26" s="48"/>
      <c r="B26" s="49" t="s">
        <v>30</v>
      </c>
      <c r="C26" s="50">
        <f t="shared" si="1"/>
        <v>0</v>
      </c>
      <c r="D26" s="50">
        <f t="shared" si="1"/>
        <v>0</v>
      </c>
      <c r="E26" s="50">
        <f t="shared" si="1"/>
        <v>0</v>
      </c>
      <c r="F26" s="50">
        <f t="shared" si="1"/>
        <v>0</v>
      </c>
      <c r="G26" s="51">
        <f t="shared" si="1"/>
        <v>0</v>
      </c>
      <c r="H26" s="52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2023-05-22T11:26:03Z</dcterms:created>
  <dcterms:modified xsi:type="dcterms:W3CDTF">2023-05-22T11:26:14Z</dcterms:modified>
</cp:coreProperties>
</file>